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3_3Dconnexion\02_RMA対応\交換申請書\"/>
    </mc:Choice>
  </mc:AlternateContent>
  <xr:revisionPtr revIDLastSave="0" documentId="13_ncr:1_{6FB5F839-BC4D-4F60-B7CA-21169835BC9B}" xr6:coauthVersionLast="45" xr6:coauthVersionMax="45" xr10:uidLastSave="{00000000-0000-0000-0000-000000000000}"/>
  <bookViews>
    <workbookView xWindow="-120" yWindow="-120" windowWidth="24240" windowHeight="13140" activeTab="1" xr2:uid="{00000000-000D-0000-FFFF-FFFF00000000}"/>
  </bookViews>
  <sheets>
    <sheet name="記入例" sheetId="11" r:id="rId1"/>
    <sheet name="RMA交換依頼書（入力用）" sheetId="7" r:id="rId2"/>
    <sheet name="RMA交換依頼書（手書き用）" sheetId="12" r:id="rId3"/>
    <sheet name="画像貼付シート" sheetId="9" r:id="rId4"/>
    <sheet name="Data" sheetId="6" state="hidden" r:id="rId5"/>
  </sheets>
  <definedNames>
    <definedName name="ID">Data!$C$1:$C$35</definedName>
    <definedName name="_xlnm.Print_Area" localSheetId="2">'RMA交換依頼書（手書き用）'!$A$1:$T$46</definedName>
    <definedName name="_xlnm.Print_Area" localSheetId="1">'RMA交換依頼書（入力用）'!$A$1:$T$46</definedName>
    <definedName name="_xlnm.Print_Area" localSheetId="3">画像貼付シート!$A$1:$T$55</definedName>
    <definedName name="_xlnm.Print_Area" localSheetId="0">記入例!$A$1:$AP$46</definedName>
    <definedName name="ProductID" localSheetId="4">Data!$B$1:$B$26</definedName>
    <definedName name="ProductName" localSheetId="4">Data!$A$1:$A$26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4" i="7" l="1"/>
  <c r="C24" i="7"/>
  <c r="F23" i="7"/>
  <c r="C23" i="7"/>
  <c r="F22" i="7"/>
  <c r="C22" i="7"/>
  <c r="F21" i="7"/>
  <c r="C21" i="7"/>
  <c r="C20" i="7"/>
  <c r="F20" i="7"/>
  <c r="F24" i="11" l="1"/>
  <c r="C24" i="11"/>
  <c r="F23" i="11"/>
  <c r="C23" i="11"/>
  <c r="F22" i="11"/>
  <c r="C22" i="11"/>
  <c r="F21" i="11"/>
  <c r="C21" i="11"/>
  <c r="B21" i="11"/>
  <c r="B22" i="11" s="1"/>
  <c r="B23" i="11" s="1"/>
  <c r="B24" i="11" s="1"/>
  <c r="F20" i="11"/>
  <c r="C20" i="11"/>
  <c r="M43" i="7" l="1"/>
  <c r="D43" i="7"/>
  <c r="D42" i="7"/>
  <c r="H41" i="7"/>
  <c r="E41" i="7"/>
  <c r="M40" i="7"/>
  <c r="D40" i="7"/>
  <c r="D39" i="7"/>
  <c r="D38" i="7"/>
  <c r="B21" i="12" l="1"/>
  <c r="B22" i="12" s="1"/>
  <c r="B23" i="12" s="1"/>
  <c r="B24" i="12" s="1"/>
  <c r="B21" i="7"/>
  <c r="B22" i="7" s="1"/>
  <c r="B23" i="7" s="1"/>
  <c r="B24" i="7" s="1"/>
  <c r="P35" i="12"/>
  <c r="P35" i="11" l="1"/>
  <c r="K3" i="9"/>
  <c r="B3" i="9"/>
  <c r="P35" i="7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Kiyomi Ikeda</author>
  </authors>
  <commentList>
    <comment ref="E14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郵便番号は数字7ケタを入力してください
</t>
        </r>
      </text>
    </comment>
    <comment ref="E41" authorId="0" shapeId="0" xr:uid="{00000000-0006-0000-0000-000002000000}">
      <text>
        <r>
          <rPr>
            <sz val="9"/>
            <color indexed="81"/>
            <rFont val="ＭＳ Ｐゴシック"/>
            <family val="3"/>
            <charset val="128"/>
          </rPr>
          <t xml:space="preserve">郵便番号は数字7ケタを入力してください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Kiyomi Ikeda</author>
  </authors>
  <commentList>
    <comment ref="E14" authorId="0" shapeId="0" xr:uid="{B35DEC09-3AA3-4819-B365-920A178DABF6}">
      <text>
        <r>
          <rPr>
            <sz val="9"/>
            <color indexed="81"/>
            <rFont val="ＭＳ Ｐゴシック"/>
            <family val="3"/>
            <charset val="128"/>
          </rPr>
          <t xml:space="preserve">郵便番号は数字7ケタを入力してください
</t>
        </r>
      </text>
    </comment>
    <comment ref="E41" authorId="0" shapeId="0" xr:uid="{00000000-0006-0000-0100-000002000000}">
      <text>
        <r>
          <rPr>
            <sz val="9"/>
            <color indexed="81"/>
            <rFont val="ＭＳ Ｐゴシック"/>
            <family val="3"/>
            <charset val="128"/>
          </rPr>
          <t xml:space="preserve">郵便番号は数字7ケタを入力してください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Kiyomi Ikeda</author>
  </authors>
  <commentList>
    <comment ref="E14" authorId="0" shapeId="0" xr:uid="{00000000-0006-0000-02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郵便番号は数字7ケタを入力してください
</t>
        </r>
      </text>
    </comment>
    <comment ref="E41" authorId="0" shapeId="0" xr:uid="{00000000-0006-0000-0200-000002000000}">
      <text>
        <r>
          <rPr>
            <sz val="9"/>
            <color indexed="81"/>
            <rFont val="ＭＳ Ｐゴシック"/>
            <family val="3"/>
            <charset val="128"/>
          </rPr>
          <t xml:space="preserve">郵便番号は数字7ケタを入力してください
</t>
        </r>
      </text>
    </comment>
  </commentList>
</comments>
</file>

<file path=xl/sharedStrings.xml><?xml version="1.0" encoding="utf-8"?>
<sst xmlns="http://schemas.openxmlformats.org/spreadsheetml/2006/main" count="431" uniqueCount="225">
  <si>
    <t>Product Name</t>
    <phoneticPr fontId="5"/>
  </si>
  <si>
    <t>Product ID</t>
    <phoneticPr fontId="5"/>
  </si>
  <si>
    <t>ID</t>
  </si>
  <si>
    <t>SPP</t>
  </si>
  <si>
    <t>NO.</t>
    <phoneticPr fontId="5"/>
  </si>
  <si>
    <t>製品 ID</t>
    <rPh sb="0" eb="2">
      <t>セイヒン</t>
    </rPh>
    <phoneticPr fontId="5"/>
  </si>
  <si>
    <t>製品名</t>
    <rPh sb="0" eb="2">
      <t>セイヒン</t>
    </rPh>
    <rPh sb="2" eb="3">
      <t>メイ</t>
    </rPh>
    <phoneticPr fontId="5"/>
  </si>
  <si>
    <t>数量</t>
    <rPh sb="0" eb="2">
      <t>スウリョウ</t>
    </rPh>
    <phoneticPr fontId="5"/>
  </si>
  <si>
    <t>３Dコネクション株式会社　ジャパンサポート　御中</t>
    <rPh sb="8" eb="12">
      <t>カブ</t>
    </rPh>
    <rPh sb="22" eb="24">
      <t>オンチュウ</t>
    </rPh>
    <phoneticPr fontId="1"/>
  </si>
  <si>
    <t>japan_support@3dconnexion.com</t>
    <phoneticPr fontId="1"/>
  </si>
  <si>
    <t>Email to:</t>
    <phoneticPr fontId="1"/>
  </si>
  <si>
    <t>　不良品交換　依頼書　</t>
    <rPh sb="1" eb="3">
      <t>フリョウ</t>
    </rPh>
    <rPh sb="3" eb="4">
      <t>ヒン</t>
    </rPh>
    <rPh sb="4" eb="6">
      <t>コウカン</t>
    </rPh>
    <rPh sb="7" eb="9">
      <t>イライ</t>
    </rPh>
    <rPh sb="9" eb="10">
      <t>ショ</t>
    </rPh>
    <phoneticPr fontId="5"/>
  </si>
  <si>
    <t>下記の通り、必要画像を添えて不良品の交換を依頼致します。</t>
    <rPh sb="0" eb="2">
      <t>カキ</t>
    </rPh>
    <rPh sb="3" eb="4">
      <t>トオ</t>
    </rPh>
    <rPh sb="6" eb="8">
      <t>ヒツヨウ</t>
    </rPh>
    <rPh sb="8" eb="10">
      <t>ガゾウ</t>
    </rPh>
    <rPh sb="11" eb="12">
      <t>ソ</t>
    </rPh>
    <rPh sb="14" eb="16">
      <t>フリョウ</t>
    </rPh>
    <rPh sb="16" eb="17">
      <t>ヒン</t>
    </rPh>
    <rPh sb="18" eb="20">
      <t>コウカン</t>
    </rPh>
    <rPh sb="21" eb="24">
      <t>イライイタ</t>
    </rPh>
    <phoneticPr fontId="1"/>
  </si>
  <si>
    <t>１）</t>
    <phoneticPr fontId="1"/>
  </si>
  <si>
    <t>２）</t>
    <phoneticPr fontId="1"/>
  </si>
  <si>
    <t>会社名</t>
    <rPh sb="0" eb="3">
      <t>カイシャメイ</t>
    </rPh>
    <phoneticPr fontId="5"/>
  </si>
  <si>
    <t>部署名</t>
    <rPh sb="0" eb="2">
      <t>ブショ</t>
    </rPh>
    <rPh sb="2" eb="3">
      <t>メイ</t>
    </rPh>
    <phoneticPr fontId="5"/>
  </si>
  <si>
    <t>役職名</t>
    <rPh sb="0" eb="3">
      <t>ヤクショクメイ</t>
    </rPh>
    <phoneticPr fontId="5"/>
  </si>
  <si>
    <t>TEL</t>
    <phoneticPr fontId="5"/>
  </si>
  <si>
    <t>Email</t>
    <phoneticPr fontId="5"/>
  </si>
  <si>
    <t>〒</t>
    <phoneticPr fontId="1"/>
  </si>
  <si>
    <t>依頼日　：</t>
    <rPh sb="0" eb="3">
      <t>イライビ</t>
    </rPh>
    <phoneticPr fontId="1"/>
  </si>
  <si>
    <t>３）</t>
    <phoneticPr fontId="1"/>
  </si>
  <si>
    <t>交換依頼内容　：</t>
    <rPh sb="0" eb="2">
      <t>コウカン</t>
    </rPh>
    <rPh sb="2" eb="4">
      <t>イライ</t>
    </rPh>
    <rPh sb="4" eb="6">
      <t>ナイヨウ</t>
    </rPh>
    <phoneticPr fontId="1"/>
  </si>
  <si>
    <t>ID</t>
    <phoneticPr fontId="1"/>
  </si>
  <si>
    <t>氏　名</t>
    <rPh sb="0" eb="1">
      <t>シ</t>
    </rPh>
    <rPh sb="2" eb="3">
      <t>メイ</t>
    </rPh>
    <phoneticPr fontId="5"/>
  </si>
  <si>
    <t>住　所</t>
    <rPh sb="0" eb="1">
      <t>ジュウ</t>
    </rPh>
    <rPh sb="2" eb="3">
      <t>ショ</t>
    </rPh>
    <phoneticPr fontId="5"/>
  </si>
  <si>
    <t>製品S/N</t>
    <rPh sb="0" eb="2">
      <t>セイヒン</t>
    </rPh>
    <phoneticPr fontId="5"/>
  </si>
  <si>
    <t>交換依頼理由　：</t>
    <rPh sb="0" eb="2">
      <t>コウカン</t>
    </rPh>
    <rPh sb="2" eb="4">
      <t>イライ</t>
    </rPh>
    <rPh sb="4" eb="6">
      <t>リユウ</t>
    </rPh>
    <phoneticPr fontId="1"/>
  </si>
  <si>
    <t>４）</t>
    <phoneticPr fontId="1"/>
  </si>
  <si>
    <t>添付画像：</t>
    <rPh sb="0" eb="2">
      <t>テンプ</t>
    </rPh>
    <rPh sb="2" eb="4">
      <t>ガゾウ</t>
    </rPh>
    <phoneticPr fontId="1"/>
  </si>
  <si>
    <t>マウス購入明細書</t>
    <rPh sb="3" eb="5">
      <t>コウニュウ</t>
    </rPh>
    <rPh sb="5" eb="8">
      <t>メイサイショ</t>
    </rPh>
    <phoneticPr fontId="1"/>
  </si>
  <si>
    <t>マウス切断画像</t>
    <rPh sb="3" eb="5">
      <t>セツダン</t>
    </rPh>
    <rPh sb="5" eb="7">
      <t>ガゾウ</t>
    </rPh>
    <phoneticPr fontId="1"/>
  </si>
  <si>
    <t>枚</t>
    <rPh sb="0" eb="1">
      <t>マイ</t>
    </rPh>
    <phoneticPr fontId="1"/>
  </si>
  <si>
    <t>マウス製品シリアル番号</t>
    <rPh sb="3" eb="5">
      <t>セイヒン</t>
    </rPh>
    <rPh sb="9" eb="11">
      <t>バンゴウ</t>
    </rPh>
    <phoneticPr fontId="1"/>
  </si>
  <si>
    <t>合計　：</t>
    <rPh sb="0" eb="2">
      <t>ゴウケイ</t>
    </rPh>
    <phoneticPr fontId="1"/>
  </si>
  <si>
    <t>５）</t>
    <phoneticPr fontId="1"/>
  </si>
  <si>
    <t>交換品送付先　：</t>
    <rPh sb="0" eb="2">
      <t>コウカン</t>
    </rPh>
    <rPh sb="2" eb="3">
      <t>ヒン</t>
    </rPh>
    <rPh sb="3" eb="5">
      <t>ソウフ</t>
    </rPh>
    <rPh sb="5" eb="6">
      <t>サキ</t>
    </rPh>
    <phoneticPr fontId="1"/>
  </si>
  <si>
    <t>依頼者と同じ</t>
    <rPh sb="0" eb="3">
      <t>イライシャ</t>
    </rPh>
    <rPh sb="4" eb="5">
      <t>オナ</t>
    </rPh>
    <phoneticPr fontId="1"/>
  </si>
  <si>
    <t>下記へ送付</t>
    <rPh sb="0" eb="2">
      <t>カキ</t>
    </rPh>
    <rPh sb="3" eb="5">
      <t>ソウフ</t>
    </rPh>
    <phoneticPr fontId="1"/>
  </si>
  <si>
    <t>東京都千代田区神田小川町３－６－１０</t>
    <rPh sb="0" eb="3">
      <t>トウキョウト</t>
    </rPh>
    <rPh sb="3" eb="7">
      <t>チヨダク</t>
    </rPh>
    <rPh sb="7" eb="9">
      <t>カンダ</t>
    </rPh>
    <rPh sb="9" eb="12">
      <t>オガワマチ</t>
    </rPh>
    <phoneticPr fontId="1"/>
  </si>
  <si>
    <t>出荷依頼日</t>
    <rPh sb="0" eb="2">
      <t>シュッカ</t>
    </rPh>
    <rPh sb="2" eb="5">
      <t>イライビ</t>
    </rPh>
    <phoneticPr fontId="1"/>
  </si>
  <si>
    <t>受付日</t>
    <rPh sb="0" eb="3">
      <t>ウケツケビ</t>
    </rPh>
    <phoneticPr fontId="1"/>
  </si>
  <si>
    <t>　不良品交換　依頼書　貼付画像</t>
    <rPh sb="1" eb="3">
      <t>フリョウ</t>
    </rPh>
    <rPh sb="3" eb="4">
      <t>ヒン</t>
    </rPh>
    <rPh sb="4" eb="6">
      <t>コウカン</t>
    </rPh>
    <rPh sb="7" eb="9">
      <t>イライ</t>
    </rPh>
    <rPh sb="9" eb="10">
      <t>ショ</t>
    </rPh>
    <rPh sb="11" eb="13">
      <t>テンプ</t>
    </rPh>
    <rPh sb="13" eb="15">
      <t>ガゾウ</t>
    </rPh>
    <phoneticPr fontId="5"/>
  </si>
  <si>
    <t>依頼分</t>
    <rPh sb="0" eb="2">
      <t>イライ</t>
    </rPh>
    <rPh sb="2" eb="3">
      <t>ブン</t>
    </rPh>
    <phoneticPr fontId="1"/>
  </si>
  <si>
    <t>依頼者：</t>
    <rPh sb="0" eb="3">
      <t>イライシャ</t>
    </rPh>
    <phoneticPr fontId="1"/>
  </si>
  <si>
    <t>マウス切断画像</t>
    <phoneticPr fontId="1"/>
  </si>
  <si>
    <t>マウス製品シリアル番号</t>
    <phoneticPr fontId="1"/>
  </si>
  <si>
    <t>依頼日を入力してください。</t>
    <rPh sb="0" eb="3">
      <t>イライビ</t>
    </rPh>
    <rPh sb="4" eb="6">
      <t>ニュウリョク</t>
    </rPh>
    <phoneticPr fontId="1"/>
  </si>
  <si>
    <t>交換依頼内容</t>
    <rPh sb="0" eb="2">
      <t>コウカン</t>
    </rPh>
    <rPh sb="2" eb="4">
      <t>イライ</t>
    </rPh>
    <rPh sb="4" eb="6">
      <t>ナイヨウ</t>
    </rPh>
    <phoneticPr fontId="1"/>
  </si>
  <si>
    <t>製品名を「プルダウン」リストから選択してください。</t>
    <rPh sb="0" eb="2">
      <t>セイヒン</t>
    </rPh>
    <rPh sb="2" eb="3">
      <t>メイ</t>
    </rPh>
    <rPh sb="16" eb="18">
      <t>センタク</t>
    </rPh>
    <phoneticPr fontId="1"/>
  </si>
  <si>
    <t>・</t>
    <phoneticPr fontId="1"/>
  </si>
  <si>
    <t>NO.、製品ID、IDは自動表示されます</t>
    <rPh sb="4" eb="6">
      <t>セイヒン</t>
    </rPh>
    <rPh sb="12" eb="14">
      <t>ジドウ</t>
    </rPh>
    <rPh sb="14" eb="16">
      <t>ヒョウジ</t>
    </rPh>
    <phoneticPr fontId="1"/>
  </si>
  <si>
    <t>６）</t>
    <phoneticPr fontId="1"/>
  </si>
  <si>
    <t>依頼理由を入力してください。</t>
    <rPh sb="0" eb="2">
      <t>イライ</t>
    </rPh>
    <rPh sb="2" eb="4">
      <t>リユウ</t>
    </rPh>
    <rPh sb="5" eb="7">
      <t>ニュウリョク</t>
    </rPh>
    <phoneticPr fontId="1"/>
  </si>
  <si>
    <t>別に「画像貼付シート」を用意していますが、依頼メールに直接添付しても結構です。</t>
    <rPh sb="0" eb="1">
      <t>ベツ</t>
    </rPh>
    <rPh sb="3" eb="5">
      <t>ガゾウ</t>
    </rPh>
    <rPh sb="5" eb="7">
      <t>テンプ</t>
    </rPh>
    <rPh sb="12" eb="14">
      <t>ヨウイ</t>
    </rPh>
    <rPh sb="21" eb="23">
      <t>イライ</t>
    </rPh>
    <rPh sb="27" eb="29">
      <t>チョクセツ</t>
    </rPh>
    <rPh sb="29" eb="31">
      <t>テンプ</t>
    </rPh>
    <rPh sb="34" eb="36">
      <t>ケッコウ</t>
    </rPh>
    <phoneticPr fontId="1"/>
  </si>
  <si>
    <t>交換品送付先を選択してください。（チェックボックスをクリックしてください）</t>
    <rPh sb="0" eb="2">
      <t>コウカン</t>
    </rPh>
    <rPh sb="2" eb="3">
      <t>ヒン</t>
    </rPh>
    <rPh sb="3" eb="5">
      <t>ソウフ</t>
    </rPh>
    <rPh sb="5" eb="6">
      <t>サキ</t>
    </rPh>
    <rPh sb="7" eb="9">
      <t>センタク</t>
    </rPh>
    <phoneticPr fontId="1"/>
  </si>
  <si>
    <t>依頼者と異なる場合は、送付先を入力してください。</t>
    <rPh sb="0" eb="3">
      <t>イライシャ</t>
    </rPh>
    <rPh sb="4" eb="5">
      <t>コト</t>
    </rPh>
    <rPh sb="7" eb="9">
      <t>バアイ</t>
    </rPh>
    <rPh sb="11" eb="13">
      <t>ソウフ</t>
    </rPh>
    <rPh sb="13" eb="14">
      <t>サキ</t>
    </rPh>
    <rPh sb="15" eb="17">
      <t>ニュウリョク</t>
    </rPh>
    <phoneticPr fontId="1"/>
  </si>
  <si>
    <t>販売店様が交換を依頼し、交換品の送付先が販売店様となる場合は</t>
    <rPh sb="0" eb="3">
      <t>ハンバイテン</t>
    </rPh>
    <rPh sb="3" eb="4">
      <t>サマ</t>
    </rPh>
    <rPh sb="5" eb="7">
      <t>コウカン</t>
    </rPh>
    <rPh sb="8" eb="10">
      <t>イライ</t>
    </rPh>
    <rPh sb="12" eb="14">
      <t>コウカン</t>
    </rPh>
    <rPh sb="14" eb="15">
      <t>ヒン</t>
    </rPh>
    <rPh sb="16" eb="18">
      <t>ソウフ</t>
    </rPh>
    <rPh sb="18" eb="19">
      <t>サキ</t>
    </rPh>
    <rPh sb="20" eb="24">
      <t>ハンバイテンサマ</t>
    </rPh>
    <rPh sb="27" eb="29">
      <t>バアイ</t>
    </rPh>
    <phoneticPr fontId="1"/>
  </si>
  <si>
    <t>６）の交換品送付先に販売店様の情報を入力してください。</t>
    <rPh sb="3" eb="5">
      <t>コウカン</t>
    </rPh>
    <rPh sb="5" eb="6">
      <t>ヒン</t>
    </rPh>
    <rPh sb="6" eb="8">
      <t>ソウフ</t>
    </rPh>
    <rPh sb="8" eb="9">
      <t>サキ</t>
    </rPh>
    <rPh sb="10" eb="14">
      <t>ハンバイテンサマ</t>
    </rPh>
    <rPh sb="15" eb="17">
      <t>ジョウホウ</t>
    </rPh>
    <rPh sb="18" eb="20">
      <t>ニュウリョク</t>
    </rPh>
    <phoneticPr fontId="1"/>
  </si>
  <si>
    <t>発送伝票に転記されますので、入力後必ず内容を確認してください。</t>
    <rPh sb="0" eb="2">
      <t>ハッソウ</t>
    </rPh>
    <rPh sb="2" eb="4">
      <t>デンピョウ</t>
    </rPh>
    <rPh sb="5" eb="7">
      <t>テンキ</t>
    </rPh>
    <rPh sb="14" eb="17">
      <t>ニュウリョクゴ</t>
    </rPh>
    <rPh sb="17" eb="18">
      <t>カナラ</t>
    </rPh>
    <rPh sb="19" eb="21">
      <t>ナイヨウ</t>
    </rPh>
    <rPh sb="22" eb="24">
      <t>カクニン</t>
    </rPh>
    <phoneticPr fontId="1"/>
  </si>
  <si>
    <t>AAA株式会社</t>
    <rPh sb="3" eb="7">
      <t>カブ</t>
    </rPh>
    <phoneticPr fontId="1"/>
  </si>
  <si>
    <t>BBB開発部</t>
    <rPh sb="3" eb="6">
      <t>カイハツブ</t>
    </rPh>
    <phoneticPr fontId="1"/>
  </si>
  <si>
    <t>○○　△△</t>
    <phoneticPr fontId="1"/>
  </si>
  <si>
    <t>マネージャー</t>
    <phoneticPr fontId="1"/>
  </si>
  <si>
    <t>MOビル３F</t>
    <phoneticPr fontId="1"/>
  </si>
  <si>
    <t>03-ｘｘｘｘ-ｘｘｘｘ</t>
    <phoneticPr fontId="1"/>
  </si>
  <si>
    <t>abcd@eeeee.jp</t>
    <phoneticPr fontId="1"/>
  </si>
  <si>
    <t>３Dコネクション株式会社</t>
    <rPh sb="8" eb="12">
      <t>カブ</t>
    </rPh>
    <phoneticPr fontId="1"/>
  </si>
  <si>
    <t>営業部</t>
    <rPh sb="0" eb="2">
      <t>エイギョウ</t>
    </rPh>
    <rPh sb="2" eb="3">
      <t>ブ</t>
    </rPh>
    <phoneticPr fontId="1"/>
  </si>
  <si>
    <t>池之上　大進</t>
    <rPh sb="0" eb="3">
      <t>イケノウエ</t>
    </rPh>
    <rPh sb="4" eb="6">
      <t>ダイシン</t>
    </rPh>
    <phoneticPr fontId="1"/>
  </si>
  <si>
    <t>カントリーマネージャー</t>
    <phoneticPr fontId="1"/>
  </si>
  <si>
    <t>東京都千代田区神田小川町3-6-10</t>
    <rPh sb="0" eb="3">
      <t>トウキョウト</t>
    </rPh>
    <rPh sb="3" eb="7">
      <t>チヨダク</t>
    </rPh>
    <rPh sb="7" eb="9">
      <t>カンダ</t>
    </rPh>
    <rPh sb="9" eb="12">
      <t>オガワマチ</t>
    </rPh>
    <phoneticPr fontId="1"/>
  </si>
  <si>
    <t>03-3518-0228</t>
    <phoneticPr fontId="1"/>
  </si>
  <si>
    <t>Eメールは入力不要です。</t>
    <rPh sb="5" eb="7">
      <t>ニュウリョク</t>
    </rPh>
    <rPh sb="7" eb="9">
      <t>フヨウ</t>
    </rPh>
    <phoneticPr fontId="1"/>
  </si>
  <si>
    <t>AAABBBCCCDEE</t>
    <phoneticPr fontId="1"/>
  </si>
  <si>
    <t>出荷予定日</t>
    <rPh sb="0" eb="2">
      <t>シュッカ</t>
    </rPh>
    <rPh sb="2" eb="5">
      <t>ヨテイビ</t>
    </rPh>
    <phoneticPr fontId="1"/>
  </si>
  <si>
    <t>納品書番号</t>
    <rPh sb="0" eb="3">
      <t>ノウヒンショ</t>
    </rPh>
    <rPh sb="3" eb="5">
      <t>バンゴウ</t>
    </rPh>
    <phoneticPr fontId="1"/>
  </si>
  <si>
    <t>３DX
記入欄</t>
    <rPh sb="4" eb="6">
      <t>キニュウ</t>
    </rPh>
    <rPh sb="6" eb="7">
      <t>ラン</t>
    </rPh>
    <phoneticPr fontId="1"/>
  </si>
  <si>
    <t>依頼者　（ユーザ様）　：</t>
    <rPh sb="0" eb="3">
      <t>イライシャ</t>
    </rPh>
    <rPh sb="8" eb="9">
      <t>サマ</t>
    </rPh>
    <phoneticPr fontId="1"/>
  </si>
  <si>
    <t>「依頼者」は実際にマウスを使用しているユーザ様をご記入ください。</t>
    <rPh sb="1" eb="4">
      <t>イライシャ</t>
    </rPh>
    <rPh sb="6" eb="8">
      <t>ジッサイ</t>
    </rPh>
    <rPh sb="13" eb="15">
      <t>シヨウ</t>
    </rPh>
    <rPh sb="22" eb="23">
      <t>サマ</t>
    </rPh>
    <rPh sb="25" eb="27">
      <t>キニュウ</t>
    </rPh>
    <phoneticPr fontId="1"/>
  </si>
  <si>
    <t>交換品送付先が同じ場合、発送伝票に転記されます。</t>
    <rPh sb="0" eb="2">
      <t>コウカン</t>
    </rPh>
    <rPh sb="2" eb="3">
      <t>ヒン</t>
    </rPh>
    <rPh sb="3" eb="5">
      <t>ソウフ</t>
    </rPh>
    <rPh sb="5" eb="6">
      <t>サキ</t>
    </rPh>
    <rPh sb="7" eb="8">
      <t>オナ</t>
    </rPh>
    <rPh sb="9" eb="11">
      <t>バアイ</t>
    </rPh>
    <rPh sb="12" eb="14">
      <t>ハッソウ</t>
    </rPh>
    <rPh sb="14" eb="16">
      <t>デンピョウ</t>
    </rPh>
    <rPh sb="17" eb="19">
      <t>テンキ</t>
    </rPh>
    <phoneticPr fontId="1"/>
  </si>
  <si>
    <t>年　　　　月　　　　日　</t>
    <rPh sb="0" eb="1">
      <t>ネン</t>
    </rPh>
    <rPh sb="5" eb="6">
      <t>ツキ</t>
    </rPh>
    <rPh sb="10" eb="11">
      <t>ヒ</t>
    </rPh>
    <phoneticPr fontId="1"/>
  </si>
  <si>
    <t>印刷してご記入ください。</t>
    <rPh sb="0" eb="2">
      <t>インサツ</t>
    </rPh>
    <rPh sb="5" eb="7">
      <t>キニュウ</t>
    </rPh>
    <phoneticPr fontId="1"/>
  </si>
  <si>
    <t>交換品送付先を選択してください。（チェックを入れてください）</t>
    <rPh sb="0" eb="2">
      <t>コウカン</t>
    </rPh>
    <rPh sb="2" eb="3">
      <t>ヒン</t>
    </rPh>
    <rPh sb="3" eb="5">
      <t>ソウフ</t>
    </rPh>
    <rPh sb="5" eb="6">
      <t>サキ</t>
    </rPh>
    <rPh sb="7" eb="9">
      <t>センタク</t>
    </rPh>
    <rPh sb="22" eb="23">
      <t>イ</t>
    </rPh>
    <phoneticPr fontId="1"/>
  </si>
  <si>
    <t>依頼理由をご記入してください。</t>
    <rPh sb="0" eb="2">
      <t>イライ</t>
    </rPh>
    <rPh sb="2" eb="4">
      <t>リユウ</t>
    </rPh>
    <rPh sb="6" eb="8">
      <t>キニュウ</t>
    </rPh>
    <phoneticPr fontId="1"/>
  </si>
  <si>
    <t>依頼日を記入してください。</t>
    <rPh sb="0" eb="3">
      <t>イライビ</t>
    </rPh>
    <rPh sb="4" eb="6">
      <t>キニュウ</t>
    </rPh>
    <phoneticPr fontId="1"/>
  </si>
  <si>
    <t>６）の交換品送付先に販売店様の情報を記入してください。</t>
    <rPh sb="3" eb="5">
      <t>コウカン</t>
    </rPh>
    <rPh sb="5" eb="6">
      <t>ヒン</t>
    </rPh>
    <rPh sb="6" eb="8">
      <t>ソウフ</t>
    </rPh>
    <rPh sb="8" eb="9">
      <t>サキ</t>
    </rPh>
    <rPh sb="10" eb="14">
      <t>ハンバイテンサマ</t>
    </rPh>
    <rPh sb="15" eb="17">
      <t>ジョウホウ</t>
    </rPh>
    <rPh sb="18" eb="20">
      <t>キニュウ</t>
    </rPh>
    <phoneticPr fontId="1"/>
  </si>
  <si>
    <t>依頼者と異なる場合は、送付先を記入してください。</t>
    <rPh sb="0" eb="3">
      <t>イライシャ</t>
    </rPh>
    <rPh sb="4" eb="5">
      <t>コト</t>
    </rPh>
    <rPh sb="7" eb="9">
      <t>バアイ</t>
    </rPh>
    <rPh sb="11" eb="13">
      <t>ソウフ</t>
    </rPh>
    <rPh sb="13" eb="14">
      <t>サキ</t>
    </rPh>
    <rPh sb="15" eb="17">
      <t>キニュウ</t>
    </rPh>
    <phoneticPr fontId="1"/>
  </si>
  <si>
    <t>PW</t>
    <phoneticPr fontId="1"/>
  </si>
  <si>
    <t>3dx</t>
    <phoneticPr fontId="1"/>
  </si>
  <si>
    <t>水色部分に入力してください。　入力すると色が消えます。</t>
    <rPh sb="0" eb="2">
      <t>ミズイロ</t>
    </rPh>
    <rPh sb="2" eb="4">
      <t>ブブン</t>
    </rPh>
    <rPh sb="5" eb="7">
      <t>ニュウリョク</t>
    </rPh>
    <phoneticPr fontId="1"/>
  </si>
  <si>
    <t>「入力用」シート：</t>
    <rPh sb="1" eb="4">
      <t>ニュウリョクヨウ</t>
    </rPh>
    <phoneticPr fontId="1"/>
  </si>
  <si>
    <t>「手書き用」シート：</t>
    <rPh sb="1" eb="3">
      <t>テガ</t>
    </rPh>
    <rPh sb="4" eb="5">
      <t>ヨウ</t>
    </rPh>
    <phoneticPr fontId="1"/>
  </si>
  <si>
    <t>「画像貼付」シート：</t>
    <rPh sb="1" eb="3">
      <t>ガゾウ</t>
    </rPh>
    <rPh sb="3" eb="5">
      <t>テンプ</t>
    </rPh>
    <phoneticPr fontId="1"/>
  </si>
  <si>
    <t>水色部分に入力してください。</t>
    <rPh sb="0" eb="2">
      <t>ミズイロ</t>
    </rPh>
    <rPh sb="2" eb="4">
      <t>ブブン</t>
    </rPh>
    <rPh sb="5" eb="7">
      <t>ニュウリョク</t>
    </rPh>
    <phoneticPr fontId="1"/>
  </si>
  <si>
    <t>印刷してから、ご記入ください。</t>
    <rPh sb="0" eb="2">
      <t>インサツ</t>
    </rPh>
    <rPh sb="8" eb="10">
      <t>キニュウ</t>
    </rPh>
    <phoneticPr fontId="1"/>
  </si>
  <si>
    <t>添付する画像を貼り付けてください。</t>
    <rPh sb="0" eb="2">
      <t>テンプ</t>
    </rPh>
    <rPh sb="4" eb="6">
      <t>ガゾウ</t>
    </rPh>
    <rPh sb="7" eb="8">
      <t>ハ</t>
    </rPh>
    <rPh sb="9" eb="10">
      <t>ツ</t>
    </rPh>
    <phoneticPr fontId="1"/>
  </si>
  <si>
    <t>添付する画像のチェックを入れ、その枚数を入力してください。</t>
    <rPh sb="0" eb="2">
      <t>テンプ</t>
    </rPh>
    <rPh sb="4" eb="6">
      <t>ガゾウ</t>
    </rPh>
    <rPh sb="12" eb="13">
      <t>イ</t>
    </rPh>
    <rPh sb="17" eb="19">
      <t>マイスウ</t>
    </rPh>
    <rPh sb="20" eb="22">
      <t>ニュウリョク</t>
    </rPh>
    <phoneticPr fontId="1"/>
  </si>
  <si>
    <t>ワイヤレス製品の場合、「購入明細書」のみで結構です。</t>
    <rPh sb="5" eb="7">
      <t>セイヒン</t>
    </rPh>
    <rPh sb="8" eb="10">
      <t>バアイ</t>
    </rPh>
    <rPh sb="12" eb="14">
      <t>コウニュウ</t>
    </rPh>
    <rPh sb="14" eb="17">
      <t>メイサイショ</t>
    </rPh>
    <rPh sb="21" eb="23">
      <t>ケッコウ</t>
    </rPh>
    <phoneticPr fontId="1"/>
  </si>
  <si>
    <t>JPS-</t>
    <phoneticPr fontId="1"/>
  </si>
  <si>
    <t>EXCELファイルのまま送付してください。</t>
    <rPh sb="12" eb="14">
      <t>ソウフ</t>
    </rPh>
    <phoneticPr fontId="1"/>
  </si>
  <si>
    <t>RMA</t>
    <phoneticPr fontId="1"/>
  </si>
  <si>
    <t>SpaceMouse Pro</t>
  </si>
  <si>
    <t>3DX-700043</t>
  </si>
  <si>
    <t>SMW</t>
  </si>
  <si>
    <t>「依頼者と同じ」にチェックを入れると依頼者入力内容が自動でコピーされます。</t>
    <rPh sb="1" eb="4">
      <t>イライシャ</t>
    </rPh>
    <rPh sb="5" eb="6">
      <t>オナ</t>
    </rPh>
    <rPh sb="14" eb="15">
      <t>イ</t>
    </rPh>
    <rPh sb="18" eb="21">
      <t>イライシャ</t>
    </rPh>
    <rPh sb="21" eb="23">
      <t>ニュウリョク</t>
    </rPh>
    <rPh sb="23" eb="25">
      <t>ナイヨウ</t>
    </rPh>
    <rPh sb="26" eb="28">
      <t>ジドウ</t>
    </rPh>
    <phoneticPr fontId="1"/>
  </si>
  <si>
    <t>SMPW</t>
    <phoneticPr fontId="5"/>
  </si>
  <si>
    <t>MOビル　３F</t>
    <phoneticPr fontId="1"/>
  </si>
  <si>
    <t>3DX-700049</t>
    <phoneticPr fontId="1"/>
  </si>
  <si>
    <t>（画像は別ファイルとしてメール添付可）</t>
    <rPh sb="1" eb="3">
      <t>ガゾウ</t>
    </rPh>
    <rPh sb="4" eb="5">
      <t>ベツ</t>
    </rPh>
    <rPh sb="15" eb="17">
      <t>テンプ</t>
    </rPh>
    <rPh sb="17" eb="18">
      <t>カ</t>
    </rPh>
    <phoneticPr fontId="1"/>
  </si>
  <si>
    <t>3DX-700083</t>
    <phoneticPr fontId="1"/>
  </si>
  <si>
    <t>SMEK2</t>
    <phoneticPr fontId="1"/>
  </si>
  <si>
    <t>SpaceMouse Enterprise Kit</t>
    <phoneticPr fontId="1"/>
  </si>
  <si>
    <t>3DX-700058</t>
    <phoneticPr fontId="1"/>
  </si>
  <si>
    <t>SMEK</t>
    <phoneticPr fontId="1"/>
  </si>
  <si>
    <t>SpaceMouse Enterprise</t>
    <phoneticPr fontId="1"/>
  </si>
  <si>
    <t>3DX-700056</t>
    <phoneticPr fontId="1"/>
  </si>
  <si>
    <t>SME</t>
    <phoneticPr fontId="1"/>
  </si>
  <si>
    <t>SpaceMouse Pro Wireless</t>
    <phoneticPr fontId="1"/>
  </si>
  <si>
    <t>3DX-700075</t>
    <phoneticPr fontId="1"/>
  </si>
  <si>
    <t>SMPW</t>
    <phoneticPr fontId="1"/>
  </si>
  <si>
    <t>SpaceMouse Pro</t>
    <phoneticPr fontId="1"/>
  </si>
  <si>
    <t>3DX-700040</t>
    <phoneticPr fontId="1"/>
  </si>
  <si>
    <t>SMP</t>
    <phoneticPr fontId="1"/>
  </si>
  <si>
    <t>3DX-700084</t>
    <phoneticPr fontId="1"/>
  </si>
  <si>
    <t>SMWK2</t>
    <phoneticPr fontId="1"/>
  </si>
  <si>
    <t>3DX-700067</t>
    <phoneticPr fontId="1"/>
  </si>
  <si>
    <t>SMWK</t>
    <phoneticPr fontId="1"/>
  </si>
  <si>
    <t>SpaceMouse Wireless</t>
    <phoneticPr fontId="1"/>
  </si>
  <si>
    <t>3DX-700066</t>
    <phoneticPr fontId="1"/>
  </si>
  <si>
    <t>SMW</t>
    <phoneticPr fontId="1"/>
  </si>
  <si>
    <t>SpaceMouse Compact</t>
    <phoneticPr fontId="1"/>
  </si>
  <si>
    <t>3DX-700059</t>
    <phoneticPr fontId="1"/>
  </si>
  <si>
    <t>SMC</t>
    <phoneticPr fontId="1"/>
  </si>
  <si>
    <t>3DX-700078</t>
    <phoneticPr fontId="1"/>
  </si>
  <si>
    <t>CMPW</t>
    <phoneticPr fontId="1"/>
  </si>
  <si>
    <t>3Dconnexion CadMouse Pro Wireless Left</t>
    <phoneticPr fontId="1"/>
  </si>
  <si>
    <t>3DX-700079</t>
    <phoneticPr fontId="1"/>
  </si>
  <si>
    <t>CMPWL</t>
    <phoneticPr fontId="1"/>
  </si>
  <si>
    <t>3DX-700082</t>
    <phoneticPr fontId="1"/>
  </si>
  <si>
    <t>CMCW</t>
    <phoneticPr fontId="1"/>
  </si>
  <si>
    <t>3Dconnexion CadMouse Pro</t>
    <phoneticPr fontId="1"/>
  </si>
  <si>
    <t>3DX-700080</t>
    <phoneticPr fontId="1"/>
  </si>
  <si>
    <t>CMP</t>
    <phoneticPr fontId="1"/>
  </si>
  <si>
    <t>3Dconnexion CadMouse Compact</t>
    <phoneticPr fontId="1"/>
  </si>
  <si>
    <t>3DX-700081</t>
    <phoneticPr fontId="1"/>
  </si>
  <si>
    <t>CMC</t>
    <phoneticPr fontId="1"/>
  </si>
  <si>
    <t>3DX-700062</t>
    <phoneticPr fontId="1"/>
  </si>
  <si>
    <t>CMW</t>
    <phoneticPr fontId="1"/>
  </si>
  <si>
    <t>3DX-700052</t>
    <phoneticPr fontId="1"/>
  </si>
  <si>
    <t>CM</t>
    <phoneticPr fontId="1"/>
  </si>
  <si>
    <t>3Dconnexion CadMouse Pad</t>
    <phoneticPr fontId="1"/>
  </si>
  <si>
    <t>3DX-700053</t>
    <phoneticPr fontId="1"/>
  </si>
  <si>
    <t>PAD1</t>
    <phoneticPr fontId="1"/>
  </si>
  <si>
    <t>3Dconnexion CadMouse Pad Compact</t>
    <phoneticPr fontId="1"/>
  </si>
  <si>
    <t>3DX-700068</t>
    <phoneticPr fontId="1"/>
  </si>
  <si>
    <t>PAD2</t>
    <phoneticPr fontId="1"/>
  </si>
  <si>
    <t>Carrying Case Pro</t>
    <phoneticPr fontId="1"/>
  </si>
  <si>
    <t>3DX-700041</t>
    <phoneticPr fontId="1"/>
  </si>
  <si>
    <t>CC1</t>
    <phoneticPr fontId="1"/>
  </si>
  <si>
    <t>Carrying Case PERSONAL</t>
    <phoneticPr fontId="1"/>
  </si>
  <si>
    <t>3DX-700046</t>
    <phoneticPr fontId="1"/>
  </si>
  <si>
    <t>CC2</t>
    <phoneticPr fontId="1"/>
  </si>
  <si>
    <t>Carrying Case SpaceMouse Enterprise</t>
    <phoneticPr fontId="1"/>
  </si>
  <si>
    <t>3DX-700060</t>
    <phoneticPr fontId="1"/>
  </si>
  <si>
    <t>CC3</t>
    <phoneticPr fontId="1"/>
  </si>
  <si>
    <t>Universal Receiver</t>
    <phoneticPr fontId="1"/>
  </si>
  <si>
    <t>3DX-700069</t>
    <phoneticPr fontId="1"/>
  </si>
  <si>
    <t>UR</t>
    <phoneticPr fontId="1"/>
  </si>
  <si>
    <t>3Dconnexion USB Twin Hub</t>
    <phoneticPr fontId="1"/>
  </si>
  <si>
    <t>3DX-700051</t>
    <phoneticPr fontId="1"/>
  </si>
  <si>
    <t>HUB1</t>
    <phoneticPr fontId="1"/>
  </si>
  <si>
    <t>SpacePilot Pro</t>
    <phoneticPr fontId="5"/>
  </si>
  <si>
    <t>3DX-700036</t>
    <phoneticPr fontId="5"/>
  </si>
  <si>
    <t>V43111111</t>
    <phoneticPr fontId="1"/>
  </si>
  <si>
    <t>Carrying Case CadMouse Pro Wiress</t>
    <phoneticPr fontId="1"/>
  </si>
  <si>
    <t>3DX-700085</t>
    <phoneticPr fontId="1"/>
  </si>
  <si>
    <t>CC7</t>
    <phoneticPr fontId="1"/>
  </si>
  <si>
    <t>Carrying Case CadMouse Pro Wiress Left</t>
    <phoneticPr fontId="1"/>
  </si>
  <si>
    <t>3DX-700086</t>
    <phoneticPr fontId="1"/>
  </si>
  <si>
    <t>CC8</t>
    <phoneticPr fontId="1"/>
  </si>
  <si>
    <t>3DX-700087</t>
    <phoneticPr fontId="1"/>
  </si>
  <si>
    <t>CC9</t>
    <phoneticPr fontId="1"/>
  </si>
  <si>
    <t>3Dconnexion Cable USB-A / USB-Micro (Braided 1.5m)</t>
    <phoneticPr fontId="1"/>
  </si>
  <si>
    <t>3DX-700088</t>
    <phoneticPr fontId="1"/>
  </si>
  <si>
    <t>CBL2</t>
    <phoneticPr fontId="1"/>
  </si>
  <si>
    <t>3Dconnexion USB Cable 1.5m</t>
    <phoneticPr fontId="1"/>
  </si>
  <si>
    <t>3DX-700044</t>
    <phoneticPr fontId="1"/>
  </si>
  <si>
    <t>CBL1</t>
    <phoneticPr fontId="1"/>
  </si>
  <si>
    <t>マウスに同梱されているアクセサリーの記入は不要です。</t>
    <rPh sb="4" eb="6">
      <t>ドウコン</t>
    </rPh>
    <rPh sb="18" eb="20">
      <t>キニュウ</t>
    </rPh>
    <rPh sb="21" eb="23">
      <t>フヨウ</t>
    </rPh>
    <phoneticPr fontId="1"/>
  </si>
  <si>
    <t>数量　と　製品S/N　を入力してください。</t>
    <rPh sb="5" eb="7">
      <t>セイヒン</t>
    </rPh>
    <rPh sb="12" eb="14">
      <t>ニュウリョク</t>
    </rPh>
    <phoneticPr fontId="1"/>
  </si>
  <si>
    <t>キットを購入された場合、交換依頼の製品のみを選択してください。</t>
    <rPh sb="4" eb="6">
      <t>コウニュウ</t>
    </rPh>
    <rPh sb="9" eb="11">
      <t>バアイ</t>
    </rPh>
    <rPh sb="12" eb="14">
      <t>コウカン</t>
    </rPh>
    <rPh sb="14" eb="16">
      <t>イライ</t>
    </rPh>
    <rPh sb="17" eb="19">
      <t>セイヒン</t>
    </rPh>
    <rPh sb="22" eb="24">
      <t>センタク</t>
    </rPh>
    <phoneticPr fontId="1"/>
  </si>
  <si>
    <t>3DX-700107</t>
    <phoneticPr fontId="5"/>
  </si>
  <si>
    <t>SMEK2 USB-C</t>
    <phoneticPr fontId="5"/>
  </si>
  <si>
    <t>3DX-700108</t>
    <phoneticPr fontId="5"/>
  </si>
  <si>
    <t>SMWK2 USB-C</t>
    <phoneticPr fontId="5"/>
  </si>
  <si>
    <t>3DX-700116</t>
    <phoneticPr fontId="5"/>
  </si>
  <si>
    <t>CMPW USB-C</t>
    <phoneticPr fontId="5"/>
  </si>
  <si>
    <t>3DX-700117</t>
    <phoneticPr fontId="5"/>
  </si>
  <si>
    <t>CMPWL USB-C</t>
    <phoneticPr fontId="5"/>
  </si>
  <si>
    <t>3DX-700118</t>
    <phoneticPr fontId="5"/>
  </si>
  <si>
    <t>CMCW USB-C</t>
    <phoneticPr fontId="5"/>
  </si>
  <si>
    <t>SpaceMouse Enterprise Kit 2 USB-C</t>
    <phoneticPr fontId="5"/>
  </si>
  <si>
    <t>3Dconnexion CadMouse Pro Wireless USB-C</t>
    <phoneticPr fontId="5"/>
  </si>
  <si>
    <t>3Dconnexion CadMouse Pro Wireless Left USB-C</t>
    <phoneticPr fontId="5"/>
  </si>
  <si>
    <t>3DX-700105</t>
    <phoneticPr fontId="5"/>
  </si>
  <si>
    <t>3Dconnexion Numpad Pro</t>
    <phoneticPr fontId="5"/>
  </si>
  <si>
    <t>NPP</t>
    <phoneticPr fontId="5"/>
  </si>
  <si>
    <t>3DX-700115</t>
    <phoneticPr fontId="5"/>
  </si>
  <si>
    <t>SpaceMouse Wireless</t>
    <phoneticPr fontId="5"/>
  </si>
  <si>
    <t>SMW2</t>
    <phoneticPr fontId="5"/>
  </si>
  <si>
    <t>3Dconnexion CadMouse Pro Wireless, USB-C</t>
    <phoneticPr fontId="5"/>
  </si>
  <si>
    <t>3DX-700119</t>
    <phoneticPr fontId="5"/>
  </si>
  <si>
    <t>SpaceMouse Pro Wireless</t>
    <phoneticPr fontId="5"/>
  </si>
  <si>
    <r>
      <t>3Dconnexion CadMouse Compact Wireless (EOL</t>
    </r>
    <r>
      <rPr>
        <sz val="10"/>
        <rFont val="ＭＳ Ｐゴシック"/>
        <family val="3"/>
        <charset val="128"/>
      </rPr>
      <t>）</t>
    </r>
    <phoneticPr fontId="1"/>
  </si>
  <si>
    <r>
      <t>3Dconnexion CadMouse Pro Wireless (EOL</t>
    </r>
    <r>
      <rPr>
        <sz val="10"/>
        <rFont val="ＭＳ Ｐゴシック"/>
        <family val="3"/>
        <charset val="128"/>
      </rPr>
      <t>）</t>
    </r>
    <phoneticPr fontId="1"/>
  </si>
  <si>
    <r>
      <t>SpaceMouse Wireless Kit (EOL</t>
    </r>
    <r>
      <rPr>
        <sz val="10"/>
        <rFont val="ＭＳ Ｐゴシック"/>
        <family val="3"/>
        <charset val="128"/>
      </rPr>
      <t>）</t>
    </r>
    <phoneticPr fontId="5"/>
  </si>
  <si>
    <r>
      <t>SpaceMouse Pro Wireless (EOL</t>
    </r>
    <r>
      <rPr>
        <sz val="10"/>
        <rFont val="ＭＳ Ｐゴシック"/>
        <family val="3"/>
        <charset val="128"/>
      </rPr>
      <t>）</t>
    </r>
    <phoneticPr fontId="5"/>
  </si>
  <si>
    <r>
      <t>SpaceMouse Wireless (EOL</t>
    </r>
    <r>
      <rPr>
        <sz val="10"/>
        <rFont val="ＭＳ Ｐゴシック"/>
        <family val="3"/>
        <charset val="128"/>
      </rPr>
      <t>）</t>
    </r>
    <phoneticPr fontId="5"/>
  </si>
  <si>
    <r>
      <t>SpaceMouse Enterprise Kit (EOL</t>
    </r>
    <r>
      <rPr>
        <sz val="10"/>
        <rFont val="ＭＳ Ｐゴシック"/>
        <family val="3"/>
        <charset val="128"/>
      </rPr>
      <t>）</t>
    </r>
    <phoneticPr fontId="1"/>
  </si>
  <si>
    <r>
      <t>3Dconnexion CadMouse (EOL</t>
    </r>
    <r>
      <rPr>
        <sz val="10"/>
        <rFont val="ＭＳ Ｐゴシック"/>
        <family val="3"/>
        <charset val="128"/>
      </rPr>
      <t>）</t>
    </r>
    <phoneticPr fontId="1"/>
  </si>
  <si>
    <r>
      <t>3Dconnexion CadMouse Wireless (EOL</t>
    </r>
    <r>
      <rPr>
        <sz val="10"/>
        <rFont val="ＭＳ Ｐゴシック"/>
        <family val="3"/>
        <charset val="128"/>
      </rPr>
      <t>）</t>
    </r>
    <phoneticPr fontId="1"/>
  </si>
  <si>
    <t>3Dconnexion CadMouse Compact Wireless, USB-C</t>
    <phoneticPr fontId="5"/>
  </si>
  <si>
    <t>SpaceMouse Wireless Kit 2, USB-C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</si>
</sst>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6" formatCode="&quot;¥&quot;#,##0;[Red]&quot;¥&quot;\-#,##0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[&lt;=999]000;[&lt;=9999]000\-00;000\-0000"/>
    <numFmt numFmtId="179" formatCode="[$-F800]dddd\,\ mmmm\ dd\,\ yyyy"/>
    <numFmt numFmtId="180" formatCode="0_);[Red]\(0\)"/>
    <numFmt numFmtId="181" formatCode="yyyy&quot;年&quot;m&quot;月&quot;d&quot;日&quot;;@"/>
    <numFmt numFmtId="182" formatCode="yyyy/m/d;@"/>
    <numFmt numFmtId="183" formatCode="00000#"/>
    <numFmt numFmtId="184" formatCode="00#"/>
  </numFmts>
  <fonts count="3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name val="Arial"/>
      <family val="2"/>
    </font>
    <font>
      <b/>
      <sz val="10"/>
      <name val="Arial"/>
      <family val="2"/>
    </font>
    <font>
      <sz val="6"/>
      <name val="ＭＳ Ｐゴシック"/>
      <family val="3"/>
      <charset val="128"/>
    </font>
    <font>
      <b/>
      <u/>
      <sz val="11"/>
      <name val="Arial"/>
      <family val="2"/>
    </font>
    <font>
      <sz val="11"/>
      <name val="ＭＳ Ｐゴシック"/>
      <family val="3"/>
      <charset val="128"/>
    </font>
    <font>
      <sz val="11"/>
      <color indexed="8"/>
      <name val="Calibri"/>
      <family val="2"/>
    </font>
    <font>
      <sz val="12"/>
      <name val="ＭＳ Ｐ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b/>
      <u/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u/>
      <sz val="12"/>
      <color theme="10"/>
      <name val="ＭＳ Ｐゴシック"/>
      <family val="3"/>
      <charset val="128"/>
      <scheme val="minor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明朝"/>
      <family val="1"/>
      <charset val="128"/>
    </font>
    <font>
      <u/>
      <sz val="12"/>
      <color theme="10"/>
      <name val="ＭＳ Ｐ明朝"/>
      <family val="1"/>
      <charset val="128"/>
    </font>
    <font>
      <sz val="12"/>
      <color theme="0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theme="0"/>
      <name val="ＭＳ Ｐ明朝"/>
      <family val="1"/>
      <charset val="128"/>
    </font>
    <font>
      <b/>
      <sz val="12"/>
      <color rgb="FFFF000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theme="0"/>
      <name val="Arial"/>
      <family val="2"/>
    </font>
    <font>
      <sz val="9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sz val="10"/>
      <name val="Trebuchet MS"/>
      <family val="2"/>
    </font>
    <font>
      <sz val="12"/>
      <color theme="0"/>
      <name val="ＭＳ Ｐゴシック"/>
      <family val="3"/>
      <charset val="128"/>
    </font>
    <font>
      <u/>
      <sz val="12"/>
      <color theme="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auto="1"/>
      </bottom>
      <diagonal/>
    </border>
    <border>
      <left/>
      <right style="hair">
        <color indexed="64"/>
      </right>
      <top style="hair">
        <color indexed="64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theme="0" tint="-0.24994659260841701"/>
      </bottom>
      <diagonal/>
    </border>
    <border>
      <left/>
      <right/>
      <top style="thin">
        <color indexed="64"/>
      </top>
      <bottom style="dotted">
        <color theme="0" tint="-0.24994659260841701"/>
      </bottom>
      <diagonal/>
    </border>
    <border>
      <left/>
      <right style="thin">
        <color indexed="64"/>
      </right>
      <top style="thin">
        <color indexed="64"/>
      </top>
      <bottom style="dotted">
        <color theme="0" tint="-0.24994659260841701"/>
      </bottom>
      <diagonal/>
    </border>
    <border>
      <left style="thin">
        <color indexed="64"/>
      </left>
      <right/>
      <top style="dotted">
        <color theme="0" tint="-0.24994659260841701"/>
      </top>
      <bottom style="dotted">
        <color theme="0" tint="-0.24994659260841701"/>
      </bottom>
      <diagonal/>
    </border>
    <border>
      <left/>
      <right/>
      <top style="dotted">
        <color theme="0" tint="-0.24994659260841701"/>
      </top>
      <bottom style="dotted">
        <color theme="0" tint="-0.24994659260841701"/>
      </bottom>
      <diagonal/>
    </border>
    <border>
      <left/>
      <right style="thin">
        <color indexed="64"/>
      </right>
      <top style="dotted">
        <color theme="0" tint="-0.24994659260841701"/>
      </top>
      <bottom style="dotted">
        <color theme="0" tint="-0.24994659260841701"/>
      </bottom>
      <diagonal/>
    </border>
    <border>
      <left style="thin">
        <color indexed="64"/>
      </left>
      <right/>
      <top style="dotted">
        <color theme="0" tint="-0.24994659260841701"/>
      </top>
      <bottom style="thin">
        <color indexed="64"/>
      </bottom>
      <diagonal/>
    </border>
    <border>
      <left/>
      <right/>
      <top style="dotted">
        <color theme="0" tint="-0.24994659260841701"/>
      </top>
      <bottom style="thin">
        <color indexed="64"/>
      </bottom>
      <diagonal/>
    </border>
    <border>
      <left/>
      <right style="thin">
        <color indexed="64"/>
      </right>
      <top style="dotted">
        <color theme="0" tint="-0.24994659260841701"/>
      </top>
      <bottom style="thin">
        <color indexed="64"/>
      </bottom>
      <diagonal/>
    </border>
  </borders>
  <cellStyleXfs count="11">
    <xf numFmtId="0" fontId="0" fillId="0" borderId="0">
      <alignment vertical="center"/>
    </xf>
    <xf numFmtId="0" fontId="3" fillId="0" borderId="0"/>
    <xf numFmtId="176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" fillId="0" borderId="0">
      <alignment vertical="center"/>
    </xf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8" fillId="0" borderId="0" applyFont="0" applyFill="0" applyBorder="0" applyAlignment="0" applyProtection="0"/>
    <xf numFmtId="0" fontId="2" fillId="0" borderId="0">
      <alignment vertical="center"/>
    </xf>
    <xf numFmtId="6" fontId="7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380">
    <xf numFmtId="0" fontId="0" fillId="0" borderId="0" xfId="0">
      <alignment vertical="center"/>
    </xf>
    <xf numFmtId="0" fontId="4" fillId="0" borderId="0" xfId="1" applyFont="1" applyFill="1"/>
    <xf numFmtId="0" fontId="6" fillId="0" borderId="0" xfId="1" applyFont="1" applyFill="1" applyBorder="1" applyAlignment="1">
      <alignment wrapText="1"/>
    </xf>
    <xf numFmtId="0" fontId="3" fillId="0" borderId="0" xfId="1" applyFill="1"/>
    <xf numFmtId="0" fontId="3" fillId="0" borderId="0" xfId="1" applyFont="1" applyFill="1"/>
    <xf numFmtId="0" fontId="9" fillId="0" borderId="0" xfId="4" applyFont="1" applyBorder="1" applyAlignment="1">
      <alignment horizontal="center" vertical="center"/>
    </xf>
    <xf numFmtId="0" fontId="9" fillId="0" borderId="0" xfId="4" applyFont="1" applyBorder="1" applyAlignment="1">
      <alignment vertical="center"/>
    </xf>
    <xf numFmtId="0" fontId="9" fillId="0" borderId="0" xfId="4" applyFont="1">
      <alignment vertical="center"/>
    </xf>
    <xf numFmtId="178" fontId="9" fillId="0" borderId="0" xfId="4" applyNumberFormat="1" applyFont="1" applyBorder="1" applyAlignment="1">
      <alignment horizontal="left" vertical="center"/>
    </xf>
    <xf numFmtId="180" fontId="9" fillId="0" borderId="0" xfId="4" applyNumberFormat="1" applyFont="1" applyBorder="1" applyAlignment="1">
      <alignment horizontal="left" vertical="center"/>
    </xf>
    <xf numFmtId="180" fontId="9" fillId="0" borderId="0" xfId="4" applyNumberFormat="1" applyFont="1" applyBorder="1" applyAlignment="1">
      <alignment vertical="center"/>
    </xf>
    <xf numFmtId="0" fontId="9" fillId="0" borderId="0" xfId="4" applyFont="1" applyBorder="1" applyAlignment="1">
      <alignment horizontal="left" vertical="center"/>
    </xf>
    <xf numFmtId="0" fontId="11" fillId="0" borderId="0" xfId="4" applyFont="1" applyAlignment="1">
      <alignment vertical="center"/>
    </xf>
    <xf numFmtId="0" fontId="9" fillId="0" borderId="0" xfId="4" applyFont="1" applyBorder="1">
      <alignment vertical="center"/>
    </xf>
    <xf numFmtId="0" fontId="12" fillId="0" borderId="0" xfId="4" applyFont="1">
      <alignment vertical="center"/>
    </xf>
    <xf numFmtId="180" fontId="9" fillId="0" borderId="0" xfId="4" applyNumberFormat="1" applyFont="1">
      <alignment vertical="center"/>
    </xf>
    <xf numFmtId="0" fontId="9" fillId="0" borderId="0" xfId="4" applyFont="1" applyFill="1">
      <alignment vertical="center"/>
    </xf>
    <xf numFmtId="179" fontId="9" fillId="0" borderId="0" xfId="4" applyNumberFormat="1" applyFont="1" applyFill="1" applyBorder="1" applyAlignment="1">
      <alignment horizontal="center" vertical="center"/>
    </xf>
    <xf numFmtId="0" fontId="9" fillId="0" borderId="15" xfId="4" applyFont="1" applyBorder="1">
      <alignment vertical="center"/>
    </xf>
    <xf numFmtId="0" fontId="9" fillId="0" borderId="12" xfId="4" applyFont="1" applyBorder="1">
      <alignment vertical="center"/>
    </xf>
    <xf numFmtId="0" fontId="9" fillId="0" borderId="7" xfId="4" applyFont="1" applyBorder="1">
      <alignment vertical="center"/>
    </xf>
    <xf numFmtId="0" fontId="7" fillId="0" borderId="0" xfId="4" applyFont="1">
      <alignment vertical="center"/>
    </xf>
    <xf numFmtId="0" fontId="14" fillId="0" borderId="0" xfId="4" applyFont="1" applyAlignment="1">
      <alignment vertical="center"/>
    </xf>
    <xf numFmtId="0" fontId="15" fillId="0" borderId="0" xfId="4" applyFont="1">
      <alignment vertical="center"/>
    </xf>
    <xf numFmtId="180" fontId="16" fillId="0" borderId="7" xfId="4" applyNumberFormat="1" applyFont="1" applyBorder="1" applyAlignment="1">
      <alignment horizontal="center" vertical="center"/>
    </xf>
    <xf numFmtId="0" fontId="18" fillId="0" borderId="7" xfId="4" applyFont="1" applyBorder="1" applyAlignment="1">
      <alignment horizontal="center" vertical="center"/>
    </xf>
    <xf numFmtId="0" fontId="18" fillId="0" borderId="15" xfId="4" applyFont="1" applyBorder="1" applyAlignment="1">
      <alignment horizontal="center" vertical="center"/>
    </xf>
    <xf numFmtId="0" fontId="18" fillId="0" borderId="12" xfId="4" applyFont="1" applyBorder="1" applyAlignment="1">
      <alignment horizontal="center" vertical="center"/>
    </xf>
    <xf numFmtId="180" fontId="19" fillId="0" borderId="9" xfId="4" applyNumberFormat="1" applyFont="1" applyBorder="1" applyAlignment="1">
      <alignment vertical="center"/>
    </xf>
    <xf numFmtId="180" fontId="19" fillId="0" borderId="16" xfId="4" applyNumberFormat="1" applyFont="1" applyBorder="1" applyAlignment="1">
      <alignment vertical="center"/>
    </xf>
    <xf numFmtId="180" fontId="19" fillId="0" borderId="14" xfId="4" applyNumberFormat="1" applyFont="1" applyBorder="1" applyAlignment="1">
      <alignment vertical="center"/>
    </xf>
    <xf numFmtId="0" fontId="9" fillId="0" borderId="6" xfId="4" applyFont="1" applyBorder="1" applyProtection="1">
      <alignment vertical="center"/>
      <protection locked="0"/>
    </xf>
    <xf numFmtId="0" fontId="9" fillId="0" borderId="0" xfId="4" applyFont="1" applyProtection="1">
      <alignment vertical="center"/>
    </xf>
    <xf numFmtId="3" fontId="20" fillId="2" borderId="7" xfId="4" applyNumberFormat="1" applyFont="1" applyFill="1" applyBorder="1" applyAlignment="1" applyProtection="1">
      <alignment horizontal="center" vertical="center"/>
      <protection locked="0"/>
    </xf>
    <xf numFmtId="3" fontId="20" fillId="2" borderId="15" xfId="4" applyNumberFormat="1" applyFont="1" applyFill="1" applyBorder="1" applyAlignment="1" applyProtection="1">
      <alignment horizontal="center" vertical="center"/>
      <protection locked="0"/>
    </xf>
    <xf numFmtId="3" fontId="20" fillId="2" borderId="12" xfId="4" applyNumberFormat="1" applyFont="1" applyFill="1" applyBorder="1" applyAlignment="1" applyProtection="1">
      <alignment horizontal="center" vertical="center"/>
      <protection locked="0"/>
    </xf>
    <xf numFmtId="180" fontId="12" fillId="0" borderId="0" xfId="4" applyNumberFormat="1" applyFont="1" applyBorder="1" applyAlignment="1">
      <alignment horizontal="left" vertical="center"/>
    </xf>
    <xf numFmtId="0" fontId="12" fillId="0" borderId="0" xfId="4" applyFont="1" applyFill="1">
      <alignment vertical="center"/>
    </xf>
    <xf numFmtId="0" fontId="22" fillId="0" borderId="0" xfId="4" applyFont="1">
      <alignment vertical="center"/>
    </xf>
    <xf numFmtId="0" fontId="14" fillId="0" borderId="0" xfId="4" applyFont="1" applyAlignment="1" applyProtection="1">
      <alignment vertical="center"/>
    </xf>
    <xf numFmtId="0" fontId="14" fillId="0" borderId="0" xfId="4" applyFont="1" applyProtection="1">
      <alignment vertical="center"/>
    </xf>
    <xf numFmtId="0" fontId="15" fillId="0" borderId="0" xfId="4" applyFont="1" applyProtection="1">
      <alignment vertical="center"/>
    </xf>
    <xf numFmtId="0" fontId="9" fillId="0" borderId="0" xfId="4" applyFont="1" applyBorder="1" applyAlignment="1" applyProtection="1">
      <alignment horizontal="center" vertical="center"/>
    </xf>
    <xf numFmtId="178" fontId="9" fillId="0" borderId="0" xfId="4" applyNumberFormat="1" applyFont="1" applyBorder="1" applyAlignment="1" applyProtection="1">
      <alignment horizontal="left" vertical="center"/>
    </xf>
    <xf numFmtId="180" fontId="9" fillId="0" borderId="0" xfId="4" applyNumberFormat="1" applyFont="1" applyBorder="1" applyAlignment="1" applyProtection="1">
      <alignment horizontal="left" vertical="center"/>
    </xf>
    <xf numFmtId="0" fontId="9" fillId="0" borderId="0" xfId="4" applyFont="1" applyBorder="1" applyAlignment="1" applyProtection="1">
      <alignment vertical="center"/>
    </xf>
    <xf numFmtId="0" fontId="9" fillId="0" borderId="0" xfId="4" applyFont="1" applyBorder="1" applyProtection="1">
      <alignment vertical="center"/>
    </xf>
    <xf numFmtId="0" fontId="11" fillId="0" borderId="0" xfId="4" applyFont="1" applyAlignment="1" applyProtection="1">
      <alignment vertical="center"/>
    </xf>
    <xf numFmtId="0" fontId="12" fillId="0" borderId="0" xfId="4" applyFont="1" applyProtection="1">
      <alignment vertical="center"/>
    </xf>
    <xf numFmtId="180" fontId="9" fillId="0" borderId="0" xfId="4" applyNumberFormat="1" applyFont="1" applyProtection="1">
      <alignment vertical="center"/>
    </xf>
    <xf numFmtId="180" fontId="13" fillId="0" borderId="0" xfId="10" applyNumberFormat="1" applyFont="1" applyProtection="1">
      <alignment vertical="center"/>
    </xf>
    <xf numFmtId="0" fontId="9" fillId="0" borderId="0" xfId="4" applyFont="1" applyBorder="1" applyAlignment="1" applyProtection="1">
      <alignment horizontal="left" vertical="center"/>
    </xf>
    <xf numFmtId="180" fontId="9" fillId="0" borderId="0" xfId="4" applyNumberFormat="1" applyFont="1" applyBorder="1" applyAlignment="1" applyProtection="1">
      <alignment vertical="center"/>
    </xf>
    <xf numFmtId="180" fontId="12" fillId="0" borderId="0" xfId="4" applyNumberFormat="1" applyFont="1" applyBorder="1" applyAlignment="1" applyProtection="1">
      <alignment horizontal="left" vertical="center"/>
    </xf>
    <xf numFmtId="0" fontId="21" fillId="0" borderId="0" xfId="4" applyFont="1" applyProtection="1">
      <alignment vertical="center"/>
    </xf>
    <xf numFmtId="180" fontId="16" fillId="0" borderId="7" xfId="4" applyNumberFormat="1" applyFont="1" applyBorder="1" applyAlignment="1" applyProtection="1">
      <alignment horizontal="center" vertical="center"/>
    </xf>
    <xf numFmtId="0" fontId="9" fillId="0" borderId="0" xfId="4" applyFont="1" applyFill="1" applyProtection="1">
      <alignment vertical="center"/>
    </xf>
    <xf numFmtId="179" fontId="9" fillId="0" borderId="0" xfId="4" applyNumberFormat="1" applyFont="1" applyFill="1" applyBorder="1" applyAlignment="1" applyProtection="1">
      <alignment horizontal="center" vertical="center"/>
    </xf>
    <xf numFmtId="0" fontId="12" fillId="0" borderId="0" xfId="4" applyFont="1" applyFill="1" applyProtection="1">
      <alignment vertical="center"/>
    </xf>
    <xf numFmtId="0" fontId="12" fillId="0" borderId="0" xfId="4" applyFont="1" applyFill="1" applyAlignment="1" applyProtection="1">
      <alignment horizontal="right" vertical="center"/>
    </xf>
    <xf numFmtId="0" fontId="9" fillId="0" borderId="7" xfId="4" applyFont="1" applyBorder="1" applyProtection="1">
      <alignment vertical="center"/>
    </xf>
    <xf numFmtId="180" fontId="19" fillId="0" borderId="9" xfId="4" applyNumberFormat="1" applyFont="1" applyBorder="1" applyAlignment="1" applyProtection="1">
      <alignment vertical="center"/>
    </xf>
    <xf numFmtId="0" fontId="9" fillId="0" borderId="15" xfId="4" applyFont="1" applyBorder="1" applyProtection="1">
      <alignment vertical="center"/>
    </xf>
    <xf numFmtId="180" fontId="19" fillId="0" borderId="16" xfId="4" applyNumberFormat="1" applyFont="1" applyBorder="1" applyAlignment="1" applyProtection="1">
      <alignment vertical="center"/>
    </xf>
    <xf numFmtId="0" fontId="9" fillId="0" borderId="12" xfId="4" applyFont="1" applyBorder="1" applyProtection="1">
      <alignment vertical="center"/>
    </xf>
    <xf numFmtId="180" fontId="19" fillId="0" borderId="14" xfId="4" applyNumberFormat="1" applyFont="1" applyBorder="1" applyAlignment="1" applyProtection="1">
      <alignment vertical="center"/>
    </xf>
    <xf numFmtId="0" fontId="9" fillId="0" borderId="6" xfId="4" applyFont="1" applyBorder="1" applyProtection="1">
      <alignment vertical="center"/>
    </xf>
    <xf numFmtId="180" fontId="13" fillId="0" borderId="0" xfId="10" applyNumberFormat="1" applyFont="1" applyProtection="1">
      <alignment vertical="center"/>
      <protection locked="0"/>
    </xf>
    <xf numFmtId="180" fontId="9" fillId="0" borderId="6" xfId="4" applyNumberFormat="1" applyFont="1" applyBorder="1" applyAlignment="1" applyProtection="1">
      <alignment vertical="center"/>
    </xf>
    <xf numFmtId="0" fontId="7" fillId="0" borderId="1" xfId="4" applyFont="1" applyFill="1" applyBorder="1" applyAlignment="1" applyProtection="1">
      <alignment horizontal="center" vertical="center"/>
    </xf>
    <xf numFmtId="0" fontId="25" fillId="0" borderId="0" xfId="1" applyFont="1" applyFill="1"/>
    <xf numFmtId="0" fontId="7" fillId="0" borderId="1" xfId="4" applyFont="1" applyFill="1" applyBorder="1" applyAlignment="1" applyProtection="1">
      <alignment horizontal="center" vertical="center"/>
    </xf>
    <xf numFmtId="0" fontId="14" fillId="0" borderId="0" xfId="4" applyFont="1" applyFill="1" applyProtection="1">
      <alignment vertical="center"/>
    </xf>
    <xf numFmtId="0" fontId="9" fillId="0" borderId="0" xfId="4" applyFont="1" applyAlignment="1" applyProtection="1">
      <alignment horizontal="right" vertical="center"/>
    </xf>
    <xf numFmtId="0" fontId="12" fillId="0" borderId="0" xfId="4" applyFont="1" applyFill="1" applyAlignment="1" applyProtection="1">
      <alignment vertical="center"/>
    </xf>
    <xf numFmtId="180" fontId="9" fillId="0" borderId="0" xfId="4" applyNumberFormat="1" applyFont="1" applyFill="1" applyBorder="1" applyAlignment="1" applyProtection="1">
      <alignment vertical="center"/>
    </xf>
    <xf numFmtId="180" fontId="9" fillId="0" borderId="0" xfId="4" applyNumberFormat="1" applyFont="1" applyFill="1" applyBorder="1" applyAlignment="1" applyProtection="1">
      <alignment horizontal="left" vertical="center"/>
    </xf>
    <xf numFmtId="180" fontId="16" fillId="0" borderId="7" xfId="4" applyNumberFormat="1" applyFont="1" applyFill="1" applyBorder="1" applyAlignment="1" applyProtection="1">
      <alignment horizontal="center" vertical="center"/>
    </xf>
    <xf numFmtId="0" fontId="16" fillId="0" borderId="7" xfId="4" applyFont="1" applyBorder="1" applyAlignment="1" applyProtection="1">
      <alignment horizontal="center" vertical="center"/>
    </xf>
    <xf numFmtId="3" fontId="20" fillId="0" borderId="7" xfId="4" applyNumberFormat="1" applyFont="1" applyFill="1" applyBorder="1" applyAlignment="1" applyProtection="1">
      <alignment horizontal="center" vertical="center"/>
    </xf>
    <xf numFmtId="0" fontId="16" fillId="0" borderId="15" xfId="4" applyFont="1" applyBorder="1" applyAlignment="1" applyProtection="1">
      <alignment horizontal="center" vertical="center"/>
    </xf>
    <xf numFmtId="3" fontId="20" fillId="0" borderId="15" xfId="4" applyNumberFormat="1" applyFont="1" applyFill="1" applyBorder="1" applyAlignment="1" applyProtection="1">
      <alignment horizontal="center" vertical="center"/>
    </xf>
    <xf numFmtId="0" fontId="9" fillId="0" borderId="0" xfId="4" applyFont="1" applyFill="1" applyBorder="1" applyProtection="1">
      <alignment vertical="center"/>
    </xf>
    <xf numFmtId="0" fontId="16" fillId="0" borderId="12" xfId="4" applyFont="1" applyBorder="1" applyAlignment="1" applyProtection="1">
      <alignment horizontal="center" vertical="center"/>
    </xf>
    <xf numFmtId="3" fontId="20" fillId="0" borderId="12" xfId="4" applyNumberFormat="1" applyFont="1" applyFill="1" applyBorder="1" applyAlignment="1" applyProtection="1">
      <alignment horizontal="center" vertical="center"/>
    </xf>
    <xf numFmtId="0" fontId="16" fillId="0" borderId="46" xfId="4" applyFont="1" applyFill="1" applyBorder="1" applyAlignment="1" applyProtection="1">
      <alignment vertical="top" wrapText="1"/>
    </xf>
    <xf numFmtId="0" fontId="16" fillId="0" borderId="47" xfId="4" applyFont="1" applyFill="1" applyBorder="1" applyAlignment="1" applyProtection="1">
      <alignment vertical="top" wrapText="1"/>
    </xf>
    <xf numFmtId="0" fontId="16" fillId="0" borderId="48" xfId="4" applyFont="1" applyFill="1" applyBorder="1" applyAlignment="1" applyProtection="1">
      <alignment vertical="top" wrapText="1"/>
    </xf>
    <xf numFmtId="0" fontId="16" fillId="0" borderId="49" xfId="4" applyFont="1" applyFill="1" applyBorder="1" applyAlignment="1" applyProtection="1">
      <alignment vertical="top" wrapText="1"/>
    </xf>
    <xf numFmtId="0" fontId="16" fillId="0" borderId="50" xfId="4" applyFont="1" applyFill="1" applyBorder="1" applyAlignment="1" applyProtection="1">
      <alignment vertical="top" wrapText="1"/>
    </xf>
    <xf numFmtId="0" fontId="16" fillId="0" borderId="51" xfId="4" applyFont="1" applyFill="1" applyBorder="1" applyAlignment="1" applyProtection="1">
      <alignment vertical="top" wrapText="1"/>
    </xf>
    <xf numFmtId="0" fontId="16" fillId="0" borderId="52" xfId="4" applyFont="1" applyFill="1" applyBorder="1" applyAlignment="1" applyProtection="1">
      <alignment vertical="top" wrapText="1"/>
    </xf>
    <xf numFmtId="0" fontId="16" fillId="0" borderId="53" xfId="4" applyFont="1" applyFill="1" applyBorder="1" applyAlignment="1" applyProtection="1">
      <alignment vertical="top" wrapText="1"/>
    </xf>
    <xf numFmtId="0" fontId="16" fillId="0" borderId="54" xfId="4" applyFont="1" applyFill="1" applyBorder="1" applyAlignment="1" applyProtection="1">
      <alignment vertical="top" wrapText="1"/>
    </xf>
    <xf numFmtId="180" fontId="9" fillId="0" borderId="0" xfId="4" applyNumberFormat="1" applyFont="1" applyFill="1" applyProtection="1">
      <alignment vertical="center"/>
    </xf>
    <xf numFmtId="0" fontId="9" fillId="0" borderId="7" xfId="4" applyFont="1" applyFill="1" applyBorder="1" applyProtection="1">
      <alignment vertical="center"/>
    </xf>
    <xf numFmtId="180" fontId="19" fillId="0" borderId="9" xfId="4" applyNumberFormat="1" applyFont="1" applyFill="1" applyBorder="1" applyAlignment="1" applyProtection="1">
      <alignment vertical="center"/>
    </xf>
    <xf numFmtId="0" fontId="9" fillId="0" borderId="15" xfId="4" applyFont="1" applyFill="1" applyBorder="1" applyProtection="1">
      <alignment vertical="center"/>
    </xf>
    <xf numFmtId="180" fontId="19" fillId="0" borderId="16" xfId="4" applyNumberFormat="1" applyFont="1" applyFill="1" applyBorder="1" applyAlignment="1" applyProtection="1">
      <alignment vertical="center"/>
    </xf>
    <xf numFmtId="0" fontId="9" fillId="0" borderId="12" xfId="4" applyFont="1" applyFill="1" applyBorder="1" applyProtection="1">
      <alignment vertical="center"/>
    </xf>
    <xf numFmtId="180" fontId="19" fillId="0" borderId="14" xfId="4" applyNumberFormat="1" applyFont="1" applyFill="1" applyBorder="1" applyAlignment="1" applyProtection="1">
      <alignment vertical="center"/>
    </xf>
    <xf numFmtId="0" fontId="9" fillId="0" borderId="6" xfId="4" applyFont="1" applyFill="1" applyBorder="1" applyProtection="1">
      <alignment vertical="center"/>
    </xf>
    <xf numFmtId="0" fontId="7" fillId="0" borderId="0" xfId="4" applyFont="1" applyProtection="1">
      <alignment vertical="center"/>
    </xf>
    <xf numFmtId="0" fontId="22" fillId="0" borderId="0" xfId="4" applyFont="1" applyProtection="1">
      <alignment vertical="center"/>
    </xf>
    <xf numFmtId="184" fontId="7" fillId="0" borderId="45" xfId="4" applyNumberFormat="1" applyFont="1" applyBorder="1" applyAlignment="1">
      <alignment horizontal="left" vertical="center"/>
    </xf>
    <xf numFmtId="0" fontId="14" fillId="0" borderId="0" xfId="4" applyFont="1" applyAlignment="1" applyProtection="1">
      <alignment vertical="center"/>
      <protection locked="0"/>
    </xf>
    <xf numFmtId="0" fontId="15" fillId="0" borderId="0" xfId="4" applyFont="1" applyProtection="1">
      <alignment vertical="center"/>
      <protection locked="0"/>
    </xf>
    <xf numFmtId="0" fontId="9" fillId="0" borderId="0" xfId="4" applyFont="1" applyBorder="1" applyAlignment="1" applyProtection="1">
      <alignment horizontal="center" vertical="center"/>
      <protection locked="0"/>
    </xf>
    <xf numFmtId="178" fontId="9" fillId="0" borderId="0" xfId="4" applyNumberFormat="1" applyFont="1" applyBorder="1" applyAlignment="1" applyProtection="1">
      <alignment horizontal="left" vertical="center"/>
      <protection locked="0"/>
    </xf>
    <xf numFmtId="180" fontId="9" fillId="0" borderId="0" xfId="4" applyNumberFormat="1" applyFont="1" applyBorder="1" applyAlignment="1" applyProtection="1">
      <alignment horizontal="left" vertical="center"/>
      <protection locked="0"/>
    </xf>
    <xf numFmtId="0" fontId="9" fillId="0" borderId="0" xfId="4" applyFont="1" applyBorder="1" applyAlignment="1" applyProtection="1">
      <alignment vertical="center"/>
      <protection locked="0"/>
    </xf>
    <xf numFmtId="0" fontId="9" fillId="0" borderId="0" xfId="4" applyFont="1" applyBorder="1" applyProtection="1">
      <alignment vertical="center"/>
      <protection locked="0"/>
    </xf>
    <xf numFmtId="0" fontId="9" fillId="0" borderId="0" xfId="4" applyFont="1" applyProtection="1">
      <alignment vertical="center"/>
      <protection locked="0"/>
    </xf>
    <xf numFmtId="0" fontId="11" fillId="0" borderId="0" xfId="4" applyFont="1" applyAlignment="1" applyProtection="1">
      <alignment vertical="center"/>
      <protection locked="0"/>
    </xf>
    <xf numFmtId="180" fontId="9" fillId="0" borderId="0" xfId="4" applyNumberFormat="1" applyFont="1" applyProtection="1">
      <alignment vertical="center"/>
      <protection locked="0"/>
    </xf>
    <xf numFmtId="0" fontId="7" fillId="0" borderId="0" xfId="4" applyFont="1" applyProtection="1">
      <alignment vertical="center"/>
      <protection locked="0"/>
    </xf>
    <xf numFmtId="0" fontId="22" fillId="0" borderId="0" xfId="4" applyFont="1" applyProtection="1">
      <alignment vertical="center"/>
      <protection locked="0"/>
    </xf>
    <xf numFmtId="184" fontId="7" fillId="0" borderId="45" xfId="4" applyNumberFormat="1" applyFont="1" applyBorder="1" applyAlignment="1" applyProtection="1">
      <alignment horizontal="left" vertical="center"/>
    </xf>
    <xf numFmtId="0" fontId="27" fillId="0" borderId="0" xfId="4" applyFont="1" applyProtection="1">
      <alignment vertical="center"/>
    </xf>
    <xf numFmtId="26" fontId="28" fillId="0" borderId="0" xfId="0" applyNumberFormat="1" applyFont="1" applyFill="1" applyBorder="1" applyAlignment="1">
      <alignment horizontal="left" vertical="center"/>
    </xf>
    <xf numFmtId="0" fontId="21" fillId="0" borderId="0" xfId="4" applyFont="1">
      <alignment vertical="center"/>
    </xf>
    <xf numFmtId="0" fontId="29" fillId="0" borderId="0" xfId="4" applyFont="1" applyProtection="1">
      <alignment vertical="center"/>
      <protection locked="0"/>
    </xf>
    <xf numFmtId="0" fontId="7" fillId="0" borderId="1" xfId="4" applyFont="1" applyFill="1" applyBorder="1" applyAlignment="1" applyProtection="1">
      <alignment horizontal="center" vertical="center"/>
    </xf>
    <xf numFmtId="0" fontId="7" fillId="0" borderId="3" xfId="4" applyFont="1" applyFill="1" applyBorder="1" applyAlignment="1" applyProtection="1">
      <alignment horizontal="center" vertical="center"/>
    </xf>
    <xf numFmtId="180" fontId="16" fillId="2" borderId="1" xfId="4" applyNumberFormat="1" applyFont="1" applyFill="1" applyBorder="1" applyAlignment="1" applyProtection="1">
      <alignment horizontal="left" vertical="center" indent="1"/>
    </xf>
    <xf numFmtId="180" fontId="16" fillId="2" borderId="2" xfId="4" applyNumberFormat="1" applyFont="1" applyFill="1" applyBorder="1" applyAlignment="1" applyProtection="1">
      <alignment horizontal="left" vertical="center" indent="1"/>
    </xf>
    <xf numFmtId="180" fontId="16" fillId="2" borderId="3" xfId="4" applyNumberFormat="1" applyFont="1" applyFill="1" applyBorder="1" applyAlignment="1" applyProtection="1">
      <alignment horizontal="left" vertical="center" indent="1"/>
    </xf>
    <xf numFmtId="180" fontId="16" fillId="2" borderId="1" xfId="4" applyNumberFormat="1" applyFont="1" applyFill="1" applyBorder="1" applyAlignment="1" applyProtection="1">
      <alignment horizontal="left" vertical="center" wrapText="1" indent="1"/>
    </xf>
    <xf numFmtId="180" fontId="16" fillId="2" borderId="2" xfId="4" applyNumberFormat="1" applyFont="1" applyFill="1" applyBorder="1" applyAlignment="1" applyProtection="1">
      <alignment horizontal="left" vertical="center" wrapText="1" indent="1"/>
    </xf>
    <xf numFmtId="180" fontId="16" fillId="2" borderId="3" xfId="4" applyNumberFormat="1" applyFont="1" applyFill="1" applyBorder="1" applyAlignment="1" applyProtection="1">
      <alignment horizontal="left" vertical="center" wrapText="1" indent="1"/>
    </xf>
    <xf numFmtId="0" fontId="19" fillId="0" borderId="7" xfId="4" applyFont="1" applyBorder="1" applyAlignment="1">
      <alignment horizontal="center" vertical="center"/>
    </xf>
    <xf numFmtId="0" fontId="19" fillId="0" borderId="8" xfId="4" applyFont="1" applyBorder="1" applyAlignment="1">
      <alignment horizontal="center" vertical="center"/>
    </xf>
    <xf numFmtId="0" fontId="19" fillId="0" borderId="9" xfId="4" applyFont="1" applyBorder="1" applyAlignment="1">
      <alignment horizontal="center" vertical="center"/>
    </xf>
    <xf numFmtId="6" fontId="19" fillId="0" borderId="7" xfId="9" applyFont="1" applyBorder="1" applyAlignment="1">
      <alignment horizontal="center" vertical="center" shrinkToFit="1"/>
    </xf>
    <xf numFmtId="6" fontId="19" fillId="0" borderId="9" xfId="9" applyFont="1" applyBorder="1" applyAlignment="1">
      <alignment horizontal="center" vertical="center" shrinkToFit="1"/>
    </xf>
    <xf numFmtId="0" fontId="7" fillId="0" borderId="2" xfId="4" applyFont="1" applyFill="1" applyBorder="1" applyAlignment="1" applyProtection="1">
      <alignment horizontal="center" vertical="center"/>
    </xf>
    <xf numFmtId="6" fontId="19" fillId="2" borderId="7" xfId="9" applyFont="1" applyFill="1" applyBorder="1" applyAlignment="1" applyProtection="1">
      <alignment horizontal="center" vertical="center" shrinkToFit="1"/>
      <protection locked="0"/>
    </xf>
    <xf numFmtId="6" fontId="19" fillId="2" borderId="8" xfId="9" applyFont="1" applyFill="1" applyBorder="1" applyAlignment="1" applyProtection="1">
      <alignment horizontal="center" vertical="center" shrinkToFit="1"/>
      <protection locked="0"/>
    </xf>
    <xf numFmtId="6" fontId="19" fillId="2" borderId="9" xfId="9" applyFont="1" applyFill="1" applyBorder="1" applyAlignment="1" applyProtection="1">
      <alignment horizontal="center" vertical="center" shrinkToFit="1"/>
      <protection locked="0"/>
    </xf>
    <xf numFmtId="0" fontId="19" fillId="2" borderId="7" xfId="4" applyFont="1" applyFill="1" applyBorder="1" applyAlignment="1" applyProtection="1">
      <alignment horizontal="center" vertical="center" shrinkToFit="1"/>
      <protection locked="0"/>
    </xf>
    <xf numFmtId="0" fontId="19" fillId="2" borderId="8" xfId="4" applyFont="1" applyFill="1" applyBorder="1" applyAlignment="1" applyProtection="1">
      <alignment horizontal="center" vertical="center" shrinkToFit="1"/>
      <protection locked="0"/>
    </xf>
    <xf numFmtId="0" fontId="19" fillId="2" borderId="9" xfId="4" applyFont="1" applyFill="1" applyBorder="1" applyAlignment="1" applyProtection="1">
      <alignment horizontal="center" vertical="center" shrinkToFit="1"/>
      <protection locked="0"/>
    </xf>
    <xf numFmtId="0" fontId="7" fillId="0" borderId="4" xfId="4" applyFont="1" applyFill="1" applyBorder="1" applyAlignment="1" applyProtection="1">
      <alignment horizontal="center" vertical="center"/>
    </xf>
    <xf numFmtId="0" fontId="7" fillId="0" borderId="5" xfId="4" applyFont="1" applyFill="1" applyBorder="1" applyAlignment="1" applyProtection="1">
      <alignment horizontal="center" vertical="center"/>
    </xf>
    <xf numFmtId="0" fontId="7" fillId="0" borderId="10" xfId="4" applyFont="1" applyFill="1" applyBorder="1" applyAlignment="1" applyProtection="1">
      <alignment horizontal="center" vertical="center"/>
    </xf>
    <xf numFmtId="0" fontId="7" fillId="0" borderId="11" xfId="4" applyFont="1" applyFill="1" applyBorder="1" applyAlignment="1" applyProtection="1">
      <alignment horizontal="center" vertical="center"/>
    </xf>
    <xf numFmtId="178" fontId="16" fillId="2" borderId="8" xfId="4" applyNumberFormat="1" applyFont="1" applyFill="1" applyBorder="1" applyAlignment="1" applyProtection="1">
      <alignment horizontal="left" vertical="center"/>
    </xf>
    <xf numFmtId="178" fontId="16" fillId="2" borderId="9" xfId="4" applyNumberFormat="1" applyFont="1" applyFill="1" applyBorder="1" applyAlignment="1" applyProtection="1">
      <alignment horizontal="left" vertical="center"/>
    </xf>
    <xf numFmtId="180" fontId="16" fillId="2" borderId="12" xfId="4" applyNumberFormat="1" applyFont="1" applyFill="1" applyBorder="1" applyAlignment="1" applyProtection="1">
      <alignment horizontal="left" vertical="center" indent="1"/>
    </xf>
    <xf numFmtId="180" fontId="16" fillId="2" borderId="13" xfId="4" applyNumberFormat="1" applyFont="1" applyFill="1" applyBorder="1" applyAlignment="1" applyProtection="1">
      <alignment horizontal="left" vertical="center" indent="1"/>
    </xf>
    <xf numFmtId="180" fontId="16" fillId="2" borderId="14" xfId="4" applyNumberFormat="1" applyFont="1" applyFill="1" applyBorder="1" applyAlignment="1" applyProtection="1">
      <alignment horizontal="left" vertical="center" indent="1"/>
    </xf>
    <xf numFmtId="0" fontId="14" fillId="0" borderId="0" xfId="4" applyFont="1" applyAlignment="1" applyProtection="1">
      <alignment horizontal="center" vertical="center"/>
    </xf>
    <xf numFmtId="0" fontId="12" fillId="2" borderId="0" xfId="4" applyFont="1" applyFill="1" applyAlignment="1" applyProtection="1">
      <alignment horizontal="center" vertical="center"/>
    </xf>
    <xf numFmtId="180" fontId="9" fillId="0" borderId="0" xfId="4" applyNumberFormat="1" applyFont="1" applyBorder="1" applyAlignment="1" applyProtection="1">
      <alignment horizontal="distributed" vertical="center"/>
    </xf>
    <xf numFmtId="181" fontId="16" fillId="2" borderId="6" xfId="4" applyNumberFormat="1" applyFont="1" applyFill="1" applyBorder="1" applyAlignment="1" applyProtection="1">
      <alignment horizontal="left" vertical="center" indent="1"/>
    </xf>
    <xf numFmtId="180" fontId="10" fillId="2" borderId="1" xfId="10" applyNumberFormat="1" applyFill="1" applyBorder="1" applyAlignment="1" applyProtection="1">
      <alignment horizontal="left" vertical="center" indent="1"/>
    </xf>
    <xf numFmtId="0" fontId="19" fillId="0" borderId="15" xfId="4" applyFont="1" applyBorder="1" applyAlignment="1">
      <alignment horizontal="center" vertical="center"/>
    </xf>
    <xf numFmtId="0" fontId="19" fillId="0" borderId="17" xfId="4" applyFont="1" applyBorder="1" applyAlignment="1">
      <alignment horizontal="center" vertical="center"/>
    </xf>
    <xf numFmtId="0" fontId="19" fillId="0" borderId="16" xfId="4" applyFont="1" applyBorder="1" applyAlignment="1">
      <alignment horizontal="center" vertical="center"/>
    </xf>
    <xf numFmtId="6" fontId="19" fillId="0" borderId="15" xfId="9" applyFont="1" applyBorder="1" applyAlignment="1">
      <alignment horizontal="center" vertical="center" shrinkToFit="1"/>
    </xf>
    <xf numFmtId="6" fontId="19" fillId="0" borderId="16" xfId="9" applyFont="1" applyBorder="1" applyAlignment="1">
      <alignment horizontal="center" vertical="center" shrinkToFit="1"/>
    </xf>
    <xf numFmtId="0" fontId="19" fillId="2" borderId="15" xfId="4" applyFont="1" applyFill="1" applyBorder="1" applyAlignment="1" applyProtection="1">
      <alignment horizontal="center" vertical="center" shrinkToFit="1"/>
      <protection locked="0"/>
    </xf>
    <xf numFmtId="0" fontId="19" fillId="2" borderId="17" xfId="4" applyFont="1" applyFill="1" applyBorder="1" applyAlignment="1" applyProtection="1">
      <alignment horizontal="center" vertical="center" shrinkToFit="1"/>
      <protection locked="0"/>
    </xf>
    <xf numFmtId="0" fontId="19" fillId="2" borderId="16" xfId="4" applyFont="1" applyFill="1" applyBorder="1" applyAlignment="1" applyProtection="1">
      <alignment horizontal="center" vertical="center" shrinkToFit="1"/>
      <protection locked="0"/>
    </xf>
    <xf numFmtId="6" fontId="19" fillId="2" borderId="15" xfId="9" applyFont="1" applyFill="1" applyBorder="1" applyAlignment="1" applyProtection="1">
      <alignment horizontal="center" vertical="center" shrinkToFit="1"/>
      <protection locked="0"/>
    </xf>
    <xf numFmtId="6" fontId="19" fillId="2" borderId="17" xfId="9" applyFont="1" applyFill="1" applyBorder="1" applyAlignment="1" applyProtection="1">
      <alignment horizontal="center" vertical="center" shrinkToFit="1"/>
      <protection locked="0"/>
    </xf>
    <xf numFmtId="6" fontId="19" fillId="2" borderId="16" xfId="9" applyFont="1" applyFill="1" applyBorder="1" applyAlignment="1" applyProtection="1">
      <alignment horizontal="center" vertical="center" shrinkToFit="1"/>
      <protection locked="0"/>
    </xf>
    <xf numFmtId="0" fontId="19" fillId="0" borderId="12" xfId="4" applyFont="1" applyBorder="1" applyAlignment="1">
      <alignment horizontal="center" vertical="center"/>
    </xf>
    <xf numFmtId="0" fontId="19" fillId="0" borderId="13" xfId="4" applyFont="1" applyBorder="1" applyAlignment="1">
      <alignment horizontal="center" vertical="center"/>
    </xf>
    <xf numFmtId="0" fontId="19" fillId="0" borderId="14" xfId="4" applyFont="1" applyBorder="1" applyAlignment="1">
      <alignment horizontal="center" vertical="center"/>
    </xf>
    <xf numFmtId="6" fontId="19" fillId="0" borderId="12" xfId="9" applyFont="1" applyBorder="1" applyAlignment="1">
      <alignment horizontal="center" vertical="center" shrinkToFit="1"/>
    </xf>
    <xf numFmtId="6" fontId="19" fillId="0" borderId="14" xfId="9" applyFont="1" applyBorder="1" applyAlignment="1">
      <alignment horizontal="center" vertical="center" shrinkToFit="1"/>
    </xf>
    <xf numFmtId="0" fontId="19" fillId="2" borderId="12" xfId="4" applyFont="1" applyFill="1" applyBorder="1" applyAlignment="1" applyProtection="1">
      <alignment horizontal="center" vertical="center" shrinkToFit="1"/>
      <protection locked="0"/>
    </xf>
    <xf numFmtId="0" fontId="19" fillId="2" borderId="13" xfId="4" applyFont="1" applyFill="1" applyBorder="1" applyAlignment="1" applyProtection="1">
      <alignment horizontal="center" vertical="center" shrinkToFit="1"/>
      <protection locked="0"/>
    </xf>
    <xf numFmtId="0" fontId="19" fillId="2" borderId="14" xfId="4" applyFont="1" applyFill="1" applyBorder="1" applyAlignment="1" applyProtection="1">
      <alignment horizontal="center" vertical="center" shrinkToFit="1"/>
      <protection locked="0"/>
    </xf>
    <xf numFmtId="0" fontId="16" fillId="2" borderId="4" xfId="4" applyFont="1" applyFill="1" applyBorder="1" applyAlignment="1" applyProtection="1">
      <alignment horizontal="left" vertical="top" wrapText="1" indent="1"/>
    </xf>
    <xf numFmtId="0" fontId="16" fillId="2" borderId="18" xfId="4" applyFont="1" applyFill="1" applyBorder="1" applyAlignment="1" applyProtection="1">
      <alignment horizontal="left" vertical="top" wrapText="1" indent="1"/>
    </xf>
    <xf numFmtId="0" fontId="16" fillId="2" borderId="5" xfId="4" applyFont="1" applyFill="1" applyBorder="1" applyAlignment="1" applyProtection="1">
      <alignment horizontal="left" vertical="top" wrapText="1" indent="1"/>
    </xf>
    <xf numFmtId="0" fontId="16" fillId="2" borderId="19" xfId="4" applyFont="1" applyFill="1" applyBorder="1" applyAlignment="1" applyProtection="1">
      <alignment horizontal="left" vertical="top" wrapText="1" indent="1"/>
    </xf>
    <xf numFmtId="0" fontId="16" fillId="2" borderId="0" xfId="4" applyFont="1" applyFill="1" applyBorder="1" applyAlignment="1" applyProtection="1">
      <alignment horizontal="left" vertical="top" wrapText="1" indent="1"/>
    </xf>
    <xf numFmtId="0" fontId="16" fillId="2" borderId="20" xfId="4" applyFont="1" applyFill="1" applyBorder="1" applyAlignment="1" applyProtection="1">
      <alignment horizontal="left" vertical="top" wrapText="1" indent="1"/>
    </xf>
    <xf numFmtId="0" fontId="16" fillId="2" borderId="10" xfId="4" applyFont="1" applyFill="1" applyBorder="1" applyAlignment="1" applyProtection="1">
      <alignment horizontal="left" vertical="top" wrapText="1" indent="1"/>
    </xf>
    <xf numFmtId="0" fontId="16" fillId="2" borderId="6" xfId="4" applyFont="1" applyFill="1" applyBorder="1" applyAlignment="1" applyProtection="1">
      <alignment horizontal="left" vertical="top" wrapText="1" indent="1"/>
    </xf>
    <xf numFmtId="0" fontId="16" fillId="2" borderId="11" xfId="4" applyFont="1" applyFill="1" applyBorder="1" applyAlignment="1" applyProtection="1">
      <alignment horizontal="left" vertical="top" wrapText="1" indent="1"/>
    </xf>
    <xf numFmtId="6" fontId="19" fillId="2" borderId="12" xfId="9" applyFont="1" applyFill="1" applyBorder="1" applyAlignment="1" applyProtection="1">
      <alignment horizontal="center" vertical="center" shrinkToFit="1"/>
      <protection locked="0"/>
    </xf>
    <xf numFmtId="6" fontId="19" fillId="2" borderId="13" xfId="9" applyFont="1" applyFill="1" applyBorder="1" applyAlignment="1" applyProtection="1">
      <alignment horizontal="center" vertical="center" shrinkToFit="1"/>
      <protection locked="0"/>
    </xf>
    <xf numFmtId="6" fontId="19" fillId="2" borderId="14" xfId="9" applyFont="1" applyFill="1" applyBorder="1" applyAlignment="1" applyProtection="1">
      <alignment horizontal="center" vertical="center" shrinkToFit="1"/>
      <protection locked="0"/>
    </xf>
    <xf numFmtId="0" fontId="19" fillId="0" borderId="21" xfId="4" applyFont="1" applyBorder="1" applyAlignment="1" applyProtection="1">
      <alignment horizontal="distributed" vertical="center" indent="1"/>
    </xf>
    <xf numFmtId="0" fontId="19" fillId="0" borderId="8" xfId="4" applyFont="1" applyBorder="1" applyAlignment="1" applyProtection="1">
      <alignment horizontal="distributed" vertical="center" indent="1"/>
    </xf>
    <xf numFmtId="0" fontId="19" fillId="0" borderId="22" xfId="4" applyFont="1" applyBorder="1" applyAlignment="1" applyProtection="1">
      <alignment horizontal="distributed" vertical="center" indent="1"/>
    </xf>
    <xf numFmtId="0" fontId="16" fillId="2" borderId="21" xfId="4" applyFont="1" applyFill="1" applyBorder="1" applyAlignment="1" applyProtection="1">
      <alignment horizontal="center" vertical="center"/>
    </xf>
    <xf numFmtId="0" fontId="16" fillId="2" borderId="8" xfId="4" applyFont="1" applyFill="1" applyBorder="1" applyAlignment="1" applyProtection="1">
      <alignment horizontal="center" vertical="center"/>
    </xf>
    <xf numFmtId="0" fontId="19" fillId="0" borderId="23" xfId="4" applyFont="1" applyBorder="1" applyAlignment="1" applyProtection="1">
      <alignment horizontal="distributed" vertical="center" indent="1"/>
    </xf>
    <xf numFmtId="0" fontId="19" fillId="0" borderId="17" xfId="4" applyFont="1" applyBorder="1" applyAlignment="1" applyProtection="1">
      <alignment horizontal="distributed" vertical="center" indent="1"/>
    </xf>
    <xf numFmtId="0" fontId="19" fillId="0" borderId="24" xfId="4" applyFont="1" applyBorder="1" applyAlignment="1" applyProtection="1">
      <alignment horizontal="distributed" vertical="center" indent="1"/>
    </xf>
    <xf numFmtId="0" fontId="16" fillId="2" borderId="23" xfId="4" applyFont="1" applyFill="1" applyBorder="1" applyAlignment="1" applyProtection="1">
      <alignment horizontal="center" vertical="center"/>
    </xf>
    <xf numFmtId="0" fontId="16" fillId="2" borderId="17" xfId="4" applyFont="1" applyFill="1" applyBorder="1" applyAlignment="1" applyProtection="1">
      <alignment horizontal="center" vertical="center"/>
    </xf>
    <xf numFmtId="0" fontId="19" fillId="0" borderId="25" xfId="4" applyFont="1" applyBorder="1" applyAlignment="1" applyProtection="1">
      <alignment horizontal="distributed" vertical="center" indent="1"/>
    </xf>
    <xf numFmtId="0" fontId="19" fillId="0" borderId="13" xfId="4" applyFont="1" applyBorder="1" applyAlignment="1" applyProtection="1">
      <alignment horizontal="distributed" vertical="center" indent="1"/>
    </xf>
    <xf numFmtId="0" fontId="19" fillId="0" borderId="26" xfId="4" applyFont="1" applyBorder="1" applyAlignment="1" applyProtection="1">
      <alignment horizontal="distributed" vertical="center" indent="1"/>
    </xf>
    <xf numFmtId="0" fontId="16" fillId="2" borderId="25" xfId="4" applyFont="1" applyFill="1" applyBorder="1" applyAlignment="1" applyProtection="1">
      <alignment horizontal="center" vertical="center"/>
    </xf>
    <xf numFmtId="0" fontId="16" fillId="2" borderId="13" xfId="4" applyFont="1" applyFill="1" applyBorder="1" applyAlignment="1" applyProtection="1">
      <alignment horizontal="center" vertical="center"/>
    </xf>
    <xf numFmtId="182" fontId="9" fillId="2" borderId="39" xfId="4" applyNumberFormat="1" applyFont="1" applyFill="1" applyBorder="1" applyAlignment="1">
      <alignment horizontal="center" vertical="center"/>
    </xf>
    <xf numFmtId="182" fontId="9" fillId="2" borderId="36" xfId="4" applyNumberFormat="1" applyFont="1" applyFill="1" applyBorder="1" applyAlignment="1">
      <alignment horizontal="center" vertical="center"/>
    </xf>
    <xf numFmtId="183" fontId="9" fillId="0" borderId="36" xfId="4" applyNumberFormat="1" applyFont="1" applyFill="1" applyBorder="1" applyAlignment="1">
      <alignment horizontal="left" vertical="center"/>
    </xf>
    <xf numFmtId="183" fontId="9" fillId="0" borderId="37" xfId="4" applyNumberFormat="1" applyFont="1" applyFill="1" applyBorder="1" applyAlignment="1">
      <alignment horizontal="left" vertical="center"/>
    </xf>
    <xf numFmtId="182" fontId="9" fillId="0" borderId="27" xfId="4" applyNumberFormat="1" applyFont="1" applyFill="1" applyBorder="1" applyAlignment="1">
      <alignment horizontal="center" vertical="center"/>
    </xf>
    <xf numFmtId="182" fontId="9" fillId="0" borderId="28" xfId="4" applyNumberFormat="1" applyFont="1" applyFill="1" applyBorder="1" applyAlignment="1">
      <alignment horizontal="center" vertical="center"/>
    </xf>
    <xf numFmtId="0" fontId="26" fillId="0" borderId="35" xfId="4" applyFont="1" applyBorder="1" applyAlignment="1">
      <alignment horizontal="distributed" vertical="center" indent="1"/>
    </xf>
    <xf numFmtId="0" fontId="26" fillId="0" borderId="36" xfId="4" applyFont="1" applyBorder="1" applyAlignment="1">
      <alignment horizontal="distributed" vertical="center" indent="1"/>
    </xf>
    <xf numFmtId="0" fontId="26" fillId="0" borderId="38" xfId="4" applyFont="1" applyBorder="1" applyAlignment="1">
      <alignment horizontal="distributed" vertical="center" indent="1"/>
    </xf>
    <xf numFmtId="0" fontId="7" fillId="0" borderId="40" xfId="4" applyFont="1" applyBorder="1" applyAlignment="1">
      <alignment horizontal="center" vertical="center"/>
    </xf>
    <xf numFmtId="0" fontId="7" fillId="0" borderId="41" xfId="4" applyFont="1" applyBorder="1" applyAlignment="1">
      <alignment horizontal="center" vertical="center"/>
    </xf>
    <xf numFmtId="0" fontId="7" fillId="0" borderId="42" xfId="4" applyFont="1" applyBorder="1" applyAlignment="1">
      <alignment horizontal="center" vertical="center"/>
    </xf>
    <xf numFmtId="0" fontId="7" fillId="0" borderId="43" xfId="4" applyFont="1" applyBorder="1" applyAlignment="1">
      <alignment horizontal="center" vertical="center"/>
    </xf>
    <xf numFmtId="0" fontId="7" fillId="0" borderId="44" xfId="4" applyFont="1" applyBorder="1" applyAlignment="1">
      <alignment horizontal="center" vertical="center"/>
    </xf>
    <xf numFmtId="180" fontId="9" fillId="0" borderId="0" xfId="4" applyNumberFormat="1" applyFont="1" applyBorder="1" applyAlignment="1" applyProtection="1">
      <alignment horizontal="center" vertical="center"/>
    </xf>
    <xf numFmtId="180" fontId="16" fillId="0" borderId="6" xfId="4" applyNumberFormat="1" applyFont="1" applyFill="1" applyBorder="1" applyAlignment="1" applyProtection="1">
      <alignment horizontal="center" vertical="center"/>
    </xf>
    <xf numFmtId="0" fontId="24" fillId="0" borderId="40" xfId="4" applyFont="1" applyBorder="1" applyAlignment="1">
      <alignment horizontal="center" vertical="center" wrapText="1"/>
    </xf>
    <xf numFmtId="0" fontId="24" fillId="0" borderId="42" xfId="4" applyFont="1" applyBorder="1" applyAlignment="1">
      <alignment horizontal="center" vertical="center"/>
    </xf>
    <xf numFmtId="0" fontId="24" fillId="0" borderId="43" xfId="4" applyFont="1" applyBorder="1" applyAlignment="1">
      <alignment horizontal="center" vertical="center"/>
    </xf>
    <xf numFmtId="0" fontId="24" fillId="0" borderId="45" xfId="4" applyFont="1" applyBorder="1" applyAlignment="1">
      <alignment horizontal="center" vertical="center"/>
    </xf>
    <xf numFmtId="180" fontId="17" fillId="2" borderId="1" xfId="10" applyNumberFormat="1" applyFont="1" applyFill="1" applyBorder="1" applyAlignment="1" applyProtection="1">
      <alignment horizontal="left" vertical="center" indent="1"/>
    </xf>
    <xf numFmtId="0" fontId="7" fillId="0" borderId="4" xfId="4" applyFont="1" applyFill="1" applyBorder="1" applyAlignment="1">
      <alignment horizontal="center" vertical="center"/>
    </xf>
    <xf numFmtId="0" fontId="7" fillId="0" borderId="5" xfId="4" applyFont="1" applyFill="1" applyBorder="1" applyAlignment="1">
      <alignment horizontal="center" vertical="center"/>
    </xf>
    <xf numFmtId="0" fontId="7" fillId="0" borderId="10" xfId="4" applyFont="1" applyFill="1" applyBorder="1" applyAlignment="1">
      <alignment horizontal="center" vertical="center"/>
    </xf>
    <xf numFmtId="0" fontId="7" fillId="0" borderId="11" xfId="4" applyFont="1" applyFill="1" applyBorder="1" applyAlignment="1">
      <alignment horizontal="center" vertical="center"/>
    </xf>
    <xf numFmtId="178" fontId="18" fillId="2" borderId="8" xfId="4" applyNumberFormat="1" applyFont="1" applyFill="1" applyBorder="1" applyAlignment="1" applyProtection="1">
      <alignment horizontal="left" vertical="center"/>
      <protection locked="0"/>
    </xf>
    <xf numFmtId="178" fontId="18" fillId="2" borderId="9" xfId="4" applyNumberFormat="1" applyFont="1" applyFill="1" applyBorder="1" applyAlignment="1" applyProtection="1">
      <alignment horizontal="left" vertical="center"/>
      <protection locked="0"/>
    </xf>
    <xf numFmtId="180" fontId="18" fillId="2" borderId="12" xfId="4" applyNumberFormat="1" applyFont="1" applyFill="1" applyBorder="1" applyAlignment="1" applyProtection="1">
      <alignment horizontal="left" vertical="center" indent="1"/>
      <protection locked="0"/>
    </xf>
    <xf numFmtId="180" fontId="18" fillId="2" borderId="13" xfId="4" applyNumberFormat="1" applyFont="1" applyFill="1" applyBorder="1" applyAlignment="1" applyProtection="1">
      <alignment horizontal="left" vertical="center" indent="1"/>
      <protection locked="0"/>
    </xf>
    <xf numFmtId="180" fontId="18" fillId="2" borderId="14" xfId="4" applyNumberFormat="1" applyFont="1" applyFill="1" applyBorder="1" applyAlignment="1" applyProtection="1">
      <alignment horizontal="left" vertical="center" indent="1"/>
      <protection locked="0"/>
    </xf>
    <xf numFmtId="0" fontId="7" fillId="0" borderId="1" xfId="4" applyFont="1" applyFill="1" applyBorder="1" applyAlignment="1">
      <alignment horizontal="center" vertical="center"/>
    </xf>
    <xf numFmtId="0" fontId="7" fillId="0" borderId="3" xfId="4" applyFont="1" applyFill="1" applyBorder="1" applyAlignment="1">
      <alignment horizontal="center" vertical="center"/>
    </xf>
    <xf numFmtId="180" fontId="18" fillId="2" borderId="1" xfId="4" applyNumberFormat="1" applyFont="1" applyFill="1" applyBorder="1" applyAlignment="1" applyProtection="1">
      <alignment horizontal="left" vertical="center" indent="1"/>
      <protection locked="0"/>
    </xf>
    <xf numFmtId="180" fontId="18" fillId="2" borderId="2" xfId="4" applyNumberFormat="1" applyFont="1" applyFill="1" applyBorder="1" applyAlignment="1" applyProtection="1">
      <alignment horizontal="left" vertical="center" indent="1"/>
      <protection locked="0"/>
    </xf>
    <xf numFmtId="180" fontId="18" fillId="2" borderId="3" xfId="4" applyNumberFormat="1" applyFont="1" applyFill="1" applyBorder="1" applyAlignment="1" applyProtection="1">
      <alignment horizontal="left" vertical="center" indent="1"/>
      <protection locked="0"/>
    </xf>
    <xf numFmtId="180" fontId="30" fillId="2" borderId="1" xfId="10" applyNumberFormat="1" applyFont="1" applyFill="1" applyBorder="1" applyAlignment="1" applyProtection="1">
      <alignment horizontal="left" vertical="center" indent="1"/>
      <protection locked="0"/>
    </xf>
    <xf numFmtId="180" fontId="18" fillId="2" borderId="1" xfId="4" applyNumberFormat="1" applyFont="1" applyFill="1" applyBorder="1" applyAlignment="1" applyProtection="1">
      <alignment horizontal="left" vertical="center" wrapText="1" indent="1"/>
      <protection locked="0"/>
    </xf>
    <xf numFmtId="180" fontId="18" fillId="2" borderId="2" xfId="4" applyNumberFormat="1" applyFont="1" applyFill="1" applyBorder="1" applyAlignment="1" applyProtection="1">
      <alignment horizontal="left" vertical="center" wrapText="1" indent="1"/>
      <protection locked="0"/>
    </xf>
    <xf numFmtId="180" fontId="18" fillId="2" borderId="3" xfId="4" applyNumberFormat="1" applyFont="1" applyFill="1" applyBorder="1" applyAlignment="1" applyProtection="1">
      <alignment horizontal="left" vertical="center" wrapText="1" indent="1"/>
      <protection locked="0"/>
    </xf>
    <xf numFmtId="0" fontId="16" fillId="2" borderId="4" xfId="4" applyFont="1" applyFill="1" applyBorder="1" applyAlignment="1" applyProtection="1">
      <alignment horizontal="left" vertical="top" wrapText="1" indent="1"/>
      <protection locked="0"/>
    </xf>
    <xf numFmtId="0" fontId="16" fillId="2" borderId="18" xfId="4" applyFont="1" applyFill="1" applyBorder="1" applyAlignment="1" applyProtection="1">
      <alignment horizontal="left" vertical="top" wrapText="1" indent="1"/>
      <protection locked="0"/>
    </xf>
    <xf numFmtId="0" fontId="16" fillId="2" borderId="5" xfId="4" applyFont="1" applyFill="1" applyBorder="1" applyAlignment="1" applyProtection="1">
      <alignment horizontal="left" vertical="top" wrapText="1" indent="1"/>
      <protection locked="0"/>
    </xf>
    <xf numFmtId="0" fontId="16" fillId="2" borderId="19" xfId="4" applyFont="1" applyFill="1" applyBorder="1" applyAlignment="1" applyProtection="1">
      <alignment horizontal="left" vertical="top" wrapText="1" indent="1"/>
      <protection locked="0"/>
    </xf>
    <xf numFmtId="0" fontId="16" fillId="2" borderId="0" xfId="4" applyFont="1" applyFill="1" applyBorder="1" applyAlignment="1" applyProtection="1">
      <alignment horizontal="left" vertical="top" wrapText="1" indent="1"/>
      <protection locked="0"/>
    </xf>
    <xf numFmtId="0" fontId="16" fillId="2" borderId="20" xfId="4" applyFont="1" applyFill="1" applyBorder="1" applyAlignment="1" applyProtection="1">
      <alignment horizontal="left" vertical="top" wrapText="1" indent="1"/>
      <protection locked="0"/>
    </xf>
    <xf numFmtId="0" fontId="16" fillId="2" borderId="10" xfId="4" applyFont="1" applyFill="1" applyBorder="1" applyAlignment="1" applyProtection="1">
      <alignment horizontal="left" vertical="top" wrapText="1" indent="1"/>
      <protection locked="0"/>
    </xf>
    <xf numFmtId="0" fontId="16" fillId="2" borderId="6" xfId="4" applyFont="1" applyFill="1" applyBorder="1" applyAlignment="1" applyProtection="1">
      <alignment horizontal="left" vertical="top" wrapText="1" indent="1"/>
      <protection locked="0"/>
    </xf>
    <xf numFmtId="0" fontId="16" fillId="2" borderId="11" xfId="4" applyFont="1" applyFill="1" applyBorder="1" applyAlignment="1" applyProtection="1">
      <alignment horizontal="left" vertical="top" wrapText="1" indent="1"/>
      <protection locked="0"/>
    </xf>
    <xf numFmtId="180" fontId="9" fillId="0" borderId="0" xfId="4" applyNumberFormat="1" applyFont="1" applyBorder="1" applyAlignment="1">
      <alignment horizontal="distributed" vertical="center"/>
    </xf>
    <xf numFmtId="180" fontId="9" fillId="0" borderId="0" xfId="4" applyNumberFormat="1" applyFont="1" applyBorder="1" applyAlignment="1">
      <alignment horizontal="center" vertical="center"/>
    </xf>
    <xf numFmtId="180" fontId="16" fillId="0" borderId="6" xfId="4" applyNumberFormat="1" applyFont="1" applyFill="1" applyBorder="1" applyAlignment="1">
      <alignment horizontal="center" vertical="center"/>
    </xf>
    <xf numFmtId="0" fontId="19" fillId="0" borderId="21" xfId="4" applyFont="1" applyBorder="1" applyAlignment="1">
      <alignment horizontal="distributed" vertical="center" indent="1"/>
    </xf>
    <xf numFmtId="0" fontId="19" fillId="0" borderId="8" xfId="4" applyFont="1" applyBorder="1" applyAlignment="1">
      <alignment horizontal="distributed" vertical="center" indent="1"/>
    </xf>
    <xf numFmtId="0" fontId="19" fillId="0" borderId="22" xfId="4" applyFont="1" applyBorder="1" applyAlignment="1">
      <alignment horizontal="distributed" vertical="center" indent="1"/>
    </xf>
    <xf numFmtId="0" fontId="19" fillId="0" borderId="25" xfId="4" applyFont="1" applyBorder="1" applyAlignment="1">
      <alignment horizontal="distributed" vertical="center" indent="1"/>
    </xf>
    <xf numFmtId="0" fontId="19" fillId="0" borderId="13" xfId="4" applyFont="1" applyBorder="1" applyAlignment="1">
      <alignment horizontal="distributed" vertical="center" indent="1"/>
    </xf>
    <xf numFmtId="0" fontId="19" fillId="0" borderId="26" xfId="4" applyFont="1" applyBorder="1" applyAlignment="1">
      <alignment horizontal="distributed" vertical="center" indent="1"/>
    </xf>
    <xf numFmtId="0" fontId="16" fillId="2" borderId="21" xfId="4" applyFont="1" applyFill="1" applyBorder="1" applyAlignment="1" applyProtection="1">
      <alignment horizontal="center" vertical="center"/>
      <protection locked="0"/>
    </xf>
    <xf numFmtId="0" fontId="16" fillId="2" borderId="8" xfId="4" applyFont="1" applyFill="1" applyBorder="1" applyAlignment="1" applyProtection="1">
      <alignment horizontal="center" vertical="center"/>
      <protection locked="0"/>
    </xf>
    <xf numFmtId="0" fontId="16" fillId="2" borderId="23" xfId="4" applyFont="1" applyFill="1" applyBorder="1" applyAlignment="1" applyProtection="1">
      <alignment horizontal="center" vertical="center"/>
      <protection locked="0"/>
    </xf>
    <xf numFmtId="0" fontId="16" fillId="2" borderId="17" xfId="4" applyFont="1" applyFill="1" applyBorder="1" applyAlignment="1" applyProtection="1">
      <alignment horizontal="center" vertical="center"/>
      <protection locked="0"/>
    </xf>
    <xf numFmtId="0" fontId="16" fillId="2" borderId="25" xfId="4" applyFont="1" applyFill="1" applyBorder="1" applyAlignment="1" applyProtection="1">
      <alignment horizontal="center" vertical="center"/>
      <protection locked="0"/>
    </xf>
    <xf numFmtId="0" fontId="16" fillId="2" borderId="13" xfId="4" applyFont="1" applyFill="1" applyBorder="1" applyAlignment="1" applyProtection="1">
      <alignment horizontal="center" vertical="center"/>
      <protection locked="0"/>
    </xf>
    <xf numFmtId="180" fontId="16" fillId="2" borderId="12" xfId="4" applyNumberFormat="1" applyFont="1" applyFill="1" applyBorder="1" applyAlignment="1" applyProtection="1">
      <alignment horizontal="left" vertical="center" indent="1"/>
      <protection locked="0"/>
    </xf>
    <xf numFmtId="180" fontId="16" fillId="2" borderId="13" xfId="4" applyNumberFormat="1" applyFont="1" applyFill="1" applyBorder="1" applyAlignment="1" applyProtection="1">
      <alignment horizontal="left" vertical="center" indent="1"/>
      <protection locked="0"/>
    </xf>
    <xf numFmtId="180" fontId="16" fillId="2" borderId="14" xfId="4" applyNumberFormat="1" applyFont="1" applyFill="1" applyBorder="1" applyAlignment="1" applyProtection="1">
      <alignment horizontal="left" vertical="center" indent="1"/>
      <protection locked="0"/>
    </xf>
    <xf numFmtId="180" fontId="16" fillId="2" borderId="1" xfId="4" applyNumberFormat="1" applyFont="1" applyFill="1" applyBorder="1" applyAlignment="1" applyProtection="1">
      <alignment horizontal="left" vertical="center" indent="1"/>
      <protection locked="0"/>
    </xf>
    <xf numFmtId="180" fontId="16" fillId="2" borderId="2" xfId="4" applyNumberFormat="1" applyFont="1" applyFill="1" applyBorder="1" applyAlignment="1" applyProtection="1">
      <alignment horizontal="left" vertical="center" indent="1"/>
      <protection locked="0"/>
    </xf>
    <xf numFmtId="180" fontId="16" fillId="2" borderId="3" xfId="4" applyNumberFormat="1" applyFont="1" applyFill="1" applyBorder="1" applyAlignment="1" applyProtection="1">
      <alignment horizontal="left" vertical="center" indent="1"/>
      <protection locked="0"/>
    </xf>
    <xf numFmtId="180" fontId="10" fillId="2" borderId="1" xfId="10" applyNumberFormat="1" applyFill="1" applyBorder="1" applyAlignment="1" applyProtection="1">
      <alignment horizontal="left" vertical="center" indent="1"/>
      <protection locked="0"/>
    </xf>
    <xf numFmtId="0" fontId="14" fillId="0" borderId="0" xfId="4" applyFont="1" applyAlignment="1">
      <alignment horizontal="center" vertical="center"/>
    </xf>
    <xf numFmtId="178" fontId="16" fillId="2" borderId="8" xfId="4" applyNumberFormat="1" applyFont="1" applyFill="1" applyBorder="1" applyAlignment="1" applyProtection="1">
      <alignment horizontal="left" vertical="center"/>
      <protection locked="0"/>
    </xf>
    <xf numFmtId="178" fontId="16" fillId="2" borderId="9" xfId="4" applyNumberFormat="1" applyFont="1" applyFill="1" applyBorder="1" applyAlignment="1" applyProtection="1">
      <alignment horizontal="left" vertical="center"/>
      <protection locked="0"/>
    </xf>
    <xf numFmtId="181" fontId="16" fillId="2" borderId="6" xfId="4" applyNumberFormat="1" applyFont="1" applyFill="1" applyBorder="1" applyAlignment="1" applyProtection="1">
      <alignment horizontal="left" vertical="center" indent="1"/>
      <protection locked="0"/>
    </xf>
    <xf numFmtId="180" fontId="16" fillId="2" borderId="1" xfId="4" applyNumberFormat="1" applyFont="1" applyFill="1" applyBorder="1" applyAlignment="1" applyProtection="1">
      <alignment horizontal="left" vertical="center" wrapText="1" indent="1"/>
      <protection locked="0"/>
    </xf>
    <xf numFmtId="180" fontId="16" fillId="2" borderId="2" xfId="4" applyNumberFormat="1" applyFont="1" applyFill="1" applyBorder="1" applyAlignment="1" applyProtection="1">
      <alignment horizontal="left" vertical="center" wrapText="1" indent="1"/>
      <protection locked="0"/>
    </xf>
    <xf numFmtId="180" fontId="16" fillId="2" borderId="3" xfId="4" applyNumberFormat="1" applyFont="1" applyFill="1" applyBorder="1" applyAlignment="1" applyProtection="1">
      <alignment horizontal="left" vertical="center" wrapText="1" indent="1"/>
      <protection locked="0"/>
    </xf>
    <xf numFmtId="0" fontId="19" fillId="0" borderId="23" xfId="4" applyFont="1" applyBorder="1" applyAlignment="1">
      <alignment horizontal="distributed" vertical="center" indent="1"/>
    </xf>
    <xf numFmtId="0" fontId="19" fillId="0" borderId="17" xfId="4" applyFont="1" applyBorder="1" applyAlignment="1">
      <alignment horizontal="distributed" vertical="center" indent="1"/>
    </xf>
    <xf numFmtId="0" fontId="19" fillId="0" borderId="24" xfId="4" applyFont="1" applyBorder="1" applyAlignment="1">
      <alignment horizontal="distributed" vertical="center" indent="1"/>
    </xf>
    <xf numFmtId="180" fontId="16" fillId="0" borderId="1" xfId="4" applyNumberFormat="1" applyFont="1" applyFill="1" applyBorder="1" applyAlignment="1" applyProtection="1">
      <alignment horizontal="left" vertical="center" indent="1"/>
    </xf>
    <xf numFmtId="180" fontId="16" fillId="0" borderId="2" xfId="4" applyNumberFormat="1" applyFont="1" applyFill="1" applyBorder="1" applyAlignment="1" applyProtection="1">
      <alignment horizontal="left" vertical="center" indent="1"/>
    </xf>
    <xf numFmtId="180" fontId="16" fillId="0" borderId="3" xfId="4" applyNumberFormat="1" applyFont="1" applyFill="1" applyBorder="1" applyAlignment="1" applyProtection="1">
      <alignment horizontal="left" vertical="center" indent="1"/>
    </xf>
    <xf numFmtId="180" fontId="17" fillId="0" borderId="1" xfId="10" applyNumberFormat="1" applyFont="1" applyFill="1" applyBorder="1" applyAlignment="1" applyProtection="1">
      <alignment horizontal="left" vertical="center" indent="1"/>
    </xf>
    <xf numFmtId="178" fontId="16" fillId="0" borderId="8" xfId="4" applyNumberFormat="1" applyFont="1" applyFill="1" applyBorder="1" applyAlignment="1" applyProtection="1">
      <alignment horizontal="left" vertical="center"/>
    </xf>
    <xf numFmtId="178" fontId="16" fillId="0" borderId="9" xfId="4" applyNumberFormat="1" applyFont="1" applyFill="1" applyBorder="1" applyAlignment="1" applyProtection="1">
      <alignment horizontal="left" vertical="center"/>
    </xf>
    <xf numFmtId="180" fontId="16" fillId="0" borderId="12" xfId="4" applyNumberFormat="1" applyFont="1" applyFill="1" applyBorder="1" applyAlignment="1" applyProtection="1">
      <alignment horizontal="left" vertical="center" indent="1"/>
    </xf>
    <xf numFmtId="180" fontId="16" fillId="0" borderId="13" xfId="4" applyNumberFormat="1" applyFont="1" applyFill="1" applyBorder="1" applyAlignment="1" applyProtection="1">
      <alignment horizontal="left" vertical="center" indent="1"/>
    </xf>
    <xf numFmtId="180" fontId="16" fillId="0" borderId="14" xfId="4" applyNumberFormat="1" applyFont="1" applyFill="1" applyBorder="1" applyAlignment="1" applyProtection="1">
      <alignment horizontal="left" vertical="center" indent="1"/>
    </xf>
    <xf numFmtId="180" fontId="16" fillId="0" borderId="1" xfId="4" applyNumberFormat="1" applyFont="1" applyFill="1" applyBorder="1" applyAlignment="1" applyProtection="1">
      <alignment horizontal="left" vertical="center" wrapText="1" indent="1"/>
    </xf>
    <xf numFmtId="180" fontId="16" fillId="0" borderId="2" xfId="4" applyNumberFormat="1" applyFont="1" applyFill="1" applyBorder="1" applyAlignment="1" applyProtection="1">
      <alignment horizontal="left" vertical="center" wrapText="1" indent="1"/>
    </xf>
    <xf numFmtId="180" fontId="16" fillId="0" borderId="3" xfId="4" applyNumberFormat="1" applyFont="1" applyFill="1" applyBorder="1" applyAlignment="1" applyProtection="1">
      <alignment horizontal="left" vertical="center" wrapText="1" indent="1"/>
    </xf>
    <xf numFmtId="0" fontId="19" fillId="0" borderId="25" xfId="4" applyFont="1" applyFill="1" applyBorder="1" applyAlignment="1" applyProtection="1">
      <alignment horizontal="distributed" vertical="center" indent="1"/>
    </xf>
    <xf numFmtId="0" fontId="19" fillId="0" borderId="13" xfId="4" applyFont="1" applyFill="1" applyBorder="1" applyAlignment="1" applyProtection="1">
      <alignment horizontal="distributed" vertical="center" indent="1"/>
    </xf>
    <xf numFmtId="0" fontId="19" fillId="0" borderId="26" xfId="4" applyFont="1" applyFill="1" applyBorder="1" applyAlignment="1" applyProtection="1">
      <alignment horizontal="distributed" vertical="center" indent="1"/>
    </xf>
    <xf numFmtId="0" fontId="16" fillId="0" borderId="25" xfId="4" applyFont="1" applyFill="1" applyBorder="1" applyAlignment="1" applyProtection="1">
      <alignment horizontal="center" vertical="center"/>
    </xf>
    <xf numFmtId="0" fontId="16" fillId="0" borderId="13" xfId="4" applyFont="1" applyFill="1" applyBorder="1" applyAlignment="1" applyProtection="1">
      <alignment horizontal="center" vertical="center"/>
    </xf>
    <xf numFmtId="180" fontId="9" fillId="0" borderId="0" xfId="4" applyNumberFormat="1" applyFont="1" applyFill="1" applyBorder="1" applyAlignment="1" applyProtection="1">
      <alignment horizontal="center" vertical="center"/>
    </xf>
    <xf numFmtId="0" fontId="19" fillId="0" borderId="12" xfId="4" applyFont="1" applyFill="1" applyBorder="1" applyAlignment="1" applyProtection="1">
      <alignment horizontal="center" vertical="center" shrinkToFit="1"/>
    </xf>
    <xf numFmtId="0" fontId="19" fillId="0" borderId="13" xfId="4" applyFont="1" applyFill="1" applyBorder="1" applyAlignment="1" applyProtection="1">
      <alignment horizontal="center" vertical="center" shrinkToFit="1"/>
    </xf>
    <xf numFmtId="0" fontId="19" fillId="0" borderId="14" xfId="4" applyFont="1" applyFill="1" applyBorder="1" applyAlignment="1" applyProtection="1">
      <alignment horizontal="center" vertical="center" shrinkToFit="1"/>
    </xf>
    <xf numFmtId="180" fontId="9" fillId="0" borderId="0" xfId="4" applyNumberFormat="1" applyFont="1" applyFill="1" applyBorder="1" applyAlignment="1" applyProtection="1">
      <alignment horizontal="distributed" vertical="center"/>
    </xf>
    <xf numFmtId="0" fontId="19" fillId="0" borderId="21" xfId="4" applyFont="1" applyFill="1" applyBorder="1" applyAlignment="1" applyProtection="1">
      <alignment horizontal="distributed" vertical="center" indent="1"/>
    </xf>
    <xf numFmtId="0" fontId="19" fillId="0" borderId="8" xfId="4" applyFont="1" applyFill="1" applyBorder="1" applyAlignment="1" applyProtection="1">
      <alignment horizontal="distributed" vertical="center" indent="1"/>
    </xf>
    <xf numFmtId="0" fontId="19" fillId="0" borderId="22" xfId="4" applyFont="1" applyFill="1" applyBorder="1" applyAlignment="1" applyProtection="1">
      <alignment horizontal="distributed" vertical="center" indent="1"/>
    </xf>
    <xf numFmtId="0" fontId="16" fillId="0" borderId="21" xfId="4" applyFont="1" applyFill="1" applyBorder="1" applyAlignment="1" applyProtection="1">
      <alignment horizontal="center" vertical="center"/>
    </xf>
    <xf numFmtId="0" fontId="16" fillId="0" borderId="8" xfId="4" applyFont="1" applyFill="1" applyBorder="1" applyAlignment="1" applyProtection="1">
      <alignment horizontal="center" vertical="center"/>
    </xf>
    <xf numFmtId="0" fontId="19" fillId="0" borderId="23" xfId="4" applyFont="1" applyFill="1" applyBorder="1" applyAlignment="1" applyProtection="1">
      <alignment horizontal="distributed" vertical="center" indent="1"/>
    </xf>
    <xf numFmtId="0" fontId="19" fillId="0" borderId="17" xfId="4" applyFont="1" applyFill="1" applyBorder="1" applyAlignment="1" applyProtection="1">
      <alignment horizontal="distributed" vertical="center" indent="1"/>
    </xf>
    <xf numFmtId="0" fontId="19" fillId="0" borderId="24" xfId="4" applyFont="1" applyFill="1" applyBorder="1" applyAlignment="1" applyProtection="1">
      <alignment horizontal="distributed" vertical="center" indent="1"/>
    </xf>
    <xf numFmtId="0" fontId="16" fillId="0" borderId="23" xfId="4" applyFont="1" applyFill="1" applyBorder="1" applyAlignment="1" applyProtection="1">
      <alignment horizontal="center" vertical="center"/>
    </xf>
    <xf numFmtId="0" fontId="16" fillId="0" borderId="17" xfId="4" applyFont="1" applyFill="1" applyBorder="1" applyAlignment="1" applyProtection="1">
      <alignment horizontal="center" vertical="center"/>
    </xf>
    <xf numFmtId="0" fontId="19" fillId="0" borderId="15" xfId="4" applyFont="1" applyBorder="1" applyAlignment="1" applyProtection="1">
      <alignment horizontal="center" vertical="center"/>
    </xf>
    <xf numFmtId="0" fontId="19" fillId="0" borderId="17" xfId="4" applyFont="1" applyBorder="1" applyAlignment="1" applyProtection="1">
      <alignment horizontal="center" vertical="center"/>
    </xf>
    <xf numFmtId="0" fontId="19" fillId="0" borderId="16" xfId="4" applyFont="1" applyBorder="1" applyAlignment="1" applyProtection="1">
      <alignment horizontal="center" vertical="center"/>
    </xf>
    <xf numFmtId="6" fontId="19" fillId="0" borderId="15" xfId="9" applyFont="1" applyBorder="1" applyAlignment="1" applyProtection="1">
      <alignment horizontal="center" vertical="center" shrinkToFit="1"/>
    </xf>
    <xf numFmtId="6" fontId="19" fillId="0" borderId="16" xfId="9" applyFont="1" applyBorder="1" applyAlignment="1" applyProtection="1">
      <alignment horizontal="center" vertical="center" shrinkToFit="1"/>
    </xf>
    <xf numFmtId="0" fontId="19" fillId="0" borderId="15" xfId="4" applyFont="1" applyFill="1" applyBorder="1" applyAlignment="1" applyProtection="1">
      <alignment horizontal="center" vertical="center" shrinkToFit="1"/>
    </xf>
    <xf numFmtId="0" fontId="19" fillId="0" borderId="17" xfId="4" applyFont="1" applyFill="1" applyBorder="1" applyAlignment="1" applyProtection="1">
      <alignment horizontal="center" vertical="center" shrinkToFit="1"/>
    </xf>
    <xf numFmtId="0" fontId="19" fillId="0" borderId="16" xfId="4" applyFont="1" applyFill="1" applyBorder="1" applyAlignment="1" applyProtection="1">
      <alignment horizontal="center" vertical="center" shrinkToFit="1"/>
    </xf>
    <xf numFmtId="6" fontId="19" fillId="0" borderId="15" xfId="9" applyFont="1" applyFill="1" applyBorder="1" applyAlignment="1" applyProtection="1">
      <alignment horizontal="center" vertical="center" shrinkToFit="1"/>
    </xf>
    <xf numFmtId="6" fontId="19" fillId="0" borderId="17" xfId="9" applyFont="1" applyFill="1" applyBorder="1" applyAlignment="1" applyProtection="1">
      <alignment horizontal="center" vertical="center" shrinkToFit="1"/>
    </xf>
    <xf numFmtId="6" fontId="19" fillId="0" borderId="16" xfId="9" applyFont="1" applyFill="1" applyBorder="1" applyAlignment="1" applyProtection="1">
      <alignment horizontal="center" vertical="center" shrinkToFit="1"/>
    </xf>
    <xf numFmtId="6" fontId="19" fillId="0" borderId="12" xfId="9" applyFont="1" applyFill="1" applyBorder="1" applyAlignment="1" applyProtection="1">
      <alignment horizontal="center" vertical="center" shrinkToFit="1"/>
    </xf>
    <xf numFmtId="6" fontId="19" fillId="0" borderId="13" xfId="9" applyFont="1" applyFill="1" applyBorder="1" applyAlignment="1" applyProtection="1">
      <alignment horizontal="center" vertical="center" shrinkToFit="1"/>
    </xf>
    <xf numFmtId="6" fontId="19" fillId="0" borderId="14" xfId="9" applyFont="1" applyFill="1" applyBorder="1" applyAlignment="1" applyProtection="1">
      <alignment horizontal="center" vertical="center" shrinkToFit="1"/>
    </xf>
    <xf numFmtId="0" fontId="19" fillId="0" borderId="12" xfId="4" applyFont="1" applyBorder="1" applyAlignment="1" applyProtection="1">
      <alignment horizontal="center" vertical="center"/>
    </xf>
    <xf numFmtId="0" fontId="19" fillId="0" borderId="13" xfId="4" applyFont="1" applyBorder="1" applyAlignment="1" applyProtection="1">
      <alignment horizontal="center" vertical="center"/>
    </xf>
    <xf numFmtId="0" fontId="19" fillId="0" borderId="14" xfId="4" applyFont="1" applyBorder="1" applyAlignment="1" applyProtection="1">
      <alignment horizontal="center" vertical="center"/>
    </xf>
    <xf numFmtId="6" fontId="19" fillId="0" borderId="12" xfId="9" applyFont="1" applyBorder="1" applyAlignment="1" applyProtection="1">
      <alignment horizontal="center" vertical="center" shrinkToFit="1"/>
    </xf>
    <xf numFmtId="6" fontId="19" fillId="0" borderId="14" xfId="9" applyFont="1" applyBorder="1" applyAlignment="1" applyProtection="1">
      <alignment horizontal="center" vertical="center" shrinkToFit="1"/>
    </xf>
    <xf numFmtId="0" fontId="19" fillId="0" borderId="7" xfId="4" applyFont="1" applyBorder="1" applyAlignment="1" applyProtection="1">
      <alignment horizontal="center" vertical="center"/>
    </xf>
    <xf numFmtId="0" fontId="19" fillId="0" borderId="8" xfId="4" applyFont="1" applyBorder="1" applyAlignment="1" applyProtection="1">
      <alignment horizontal="center" vertical="center"/>
    </xf>
    <xf numFmtId="0" fontId="19" fillId="0" borderId="9" xfId="4" applyFont="1" applyBorder="1" applyAlignment="1" applyProtection="1">
      <alignment horizontal="center" vertical="center"/>
    </xf>
    <xf numFmtId="6" fontId="19" fillId="0" borderId="7" xfId="9" applyFont="1" applyBorder="1" applyAlignment="1" applyProtection="1">
      <alignment horizontal="center" vertical="center" shrinkToFit="1"/>
    </xf>
    <xf numFmtId="6" fontId="19" fillId="0" borderId="9" xfId="9" applyFont="1" applyBorder="1" applyAlignment="1" applyProtection="1">
      <alignment horizontal="center" vertical="center" shrinkToFit="1"/>
    </xf>
    <xf numFmtId="0" fontId="19" fillId="0" borderId="7" xfId="4" applyFont="1" applyFill="1" applyBorder="1" applyAlignment="1" applyProtection="1">
      <alignment horizontal="center" vertical="center" shrinkToFit="1"/>
    </xf>
    <xf numFmtId="0" fontId="19" fillId="0" borderId="8" xfId="4" applyFont="1" applyFill="1" applyBorder="1" applyAlignment="1" applyProtection="1">
      <alignment horizontal="center" vertical="center" shrinkToFit="1"/>
    </xf>
    <xf numFmtId="0" fontId="19" fillId="0" borderId="9" xfId="4" applyFont="1" applyFill="1" applyBorder="1" applyAlignment="1" applyProtection="1">
      <alignment horizontal="center" vertical="center" shrinkToFit="1"/>
    </xf>
    <xf numFmtId="6" fontId="19" fillId="0" borderId="7" xfId="9" applyFont="1" applyFill="1" applyBorder="1" applyAlignment="1" applyProtection="1">
      <alignment horizontal="center" vertical="center" shrinkToFit="1"/>
    </xf>
    <xf numFmtId="6" fontId="19" fillId="0" borderId="8" xfId="9" applyFont="1" applyFill="1" applyBorder="1" applyAlignment="1" applyProtection="1">
      <alignment horizontal="center" vertical="center" shrinkToFit="1"/>
    </xf>
    <xf numFmtId="6" fontId="19" fillId="0" borderId="9" xfId="9" applyFont="1" applyFill="1" applyBorder="1" applyAlignment="1" applyProtection="1">
      <alignment horizontal="center" vertical="center" shrinkToFit="1"/>
    </xf>
    <xf numFmtId="181" fontId="16" fillId="0" borderId="6" xfId="4" applyNumberFormat="1" applyFont="1" applyFill="1" applyBorder="1" applyAlignment="1" applyProtection="1">
      <alignment horizontal="right" vertical="center"/>
    </xf>
    <xf numFmtId="0" fontId="7" fillId="0" borderId="40" xfId="4" applyFont="1" applyBorder="1" applyAlignment="1" applyProtection="1">
      <alignment horizontal="center" vertical="center"/>
    </xf>
    <xf numFmtId="0" fontId="7" fillId="0" borderId="41" xfId="4" applyFont="1" applyBorder="1" applyAlignment="1" applyProtection="1">
      <alignment horizontal="center" vertical="center"/>
    </xf>
    <xf numFmtId="0" fontId="7" fillId="0" borderId="42" xfId="4" applyFont="1" applyBorder="1" applyAlignment="1" applyProtection="1">
      <alignment horizontal="center" vertical="center"/>
    </xf>
    <xf numFmtId="0" fontId="7" fillId="0" borderId="43" xfId="4" applyFont="1" applyBorder="1" applyAlignment="1" applyProtection="1">
      <alignment horizontal="center" vertical="center"/>
    </xf>
    <xf numFmtId="0" fontId="7" fillId="0" borderId="44" xfId="4" applyFont="1" applyBorder="1" applyAlignment="1" applyProtection="1">
      <alignment horizontal="center" vertical="center"/>
    </xf>
    <xf numFmtId="0" fontId="24" fillId="0" borderId="40" xfId="4" applyFont="1" applyBorder="1" applyAlignment="1" applyProtection="1">
      <alignment horizontal="center" vertical="center" wrapText="1"/>
    </xf>
    <xf numFmtId="0" fontId="24" fillId="0" borderId="42" xfId="4" applyFont="1" applyBorder="1" applyAlignment="1" applyProtection="1">
      <alignment horizontal="center" vertical="center"/>
    </xf>
    <xf numFmtId="0" fontId="24" fillId="0" borderId="43" xfId="4" applyFont="1" applyBorder="1" applyAlignment="1" applyProtection="1">
      <alignment horizontal="center" vertical="center"/>
    </xf>
    <xf numFmtId="0" fontId="24" fillId="0" borderId="45" xfId="4" applyFont="1" applyBorder="1" applyAlignment="1" applyProtection="1">
      <alignment horizontal="center" vertical="center"/>
    </xf>
    <xf numFmtId="0" fontId="26" fillId="0" borderId="35" xfId="4" applyFont="1" applyBorder="1" applyAlignment="1" applyProtection="1">
      <alignment horizontal="distributed" vertical="center" indent="1"/>
    </xf>
    <xf numFmtId="0" fontId="26" fillId="0" borderId="36" xfId="4" applyFont="1" applyBorder="1" applyAlignment="1" applyProtection="1">
      <alignment horizontal="distributed" vertical="center" indent="1"/>
    </xf>
    <xf numFmtId="0" fontId="26" fillId="0" borderId="38" xfId="4" applyFont="1" applyBorder="1" applyAlignment="1" applyProtection="1">
      <alignment horizontal="distributed" vertical="center" indent="1"/>
    </xf>
    <xf numFmtId="182" fontId="9" fillId="0" borderId="27" xfId="4" applyNumberFormat="1" applyFont="1" applyFill="1" applyBorder="1" applyAlignment="1" applyProtection="1">
      <alignment horizontal="center" vertical="center"/>
    </xf>
    <xf numFmtId="182" fontId="9" fillId="0" borderId="28" xfId="4" applyNumberFormat="1" applyFont="1" applyFill="1" applyBorder="1" applyAlignment="1" applyProtection="1">
      <alignment horizontal="center" vertical="center"/>
    </xf>
    <xf numFmtId="182" fontId="9" fillId="2" borderId="39" xfId="4" applyNumberFormat="1" applyFont="1" applyFill="1" applyBorder="1" applyAlignment="1" applyProtection="1">
      <alignment horizontal="center" vertical="center"/>
    </xf>
    <xf numFmtId="182" fontId="9" fillId="2" borderId="36" xfId="4" applyNumberFormat="1" applyFont="1" applyFill="1" applyBorder="1" applyAlignment="1" applyProtection="1">
      <alignment horizontal="center" vertical="center"/>
    </xf>
    <xf numFmtId="183" fontId="9" fillId="0" borderId="36" xfId="4" applyNumberFormat="1" applyFont="1" applyFill="1" applyBorder="1" applyAlignment="1" applyProtection="1">
      <alignment horizontal="left" vertical="center"/>
    </xf>
    <xf numFmtId="183" fontId="9" fillId="0" borderId="37" xfId="4" applyNumberFormat="1" applyFont="1" applyFill="1" applyBorder="1" applyAlignment="1" applyProtection="1">
      <alignment horizontal="left" vertical="center"/>
    </xf>
    <xf numFmtId="0" fontId="9" fillId="0" borderId="29" xfId="4" applyFont="1" applyBorder="1" applyAlignment="1" applyProtection="1">
      <alignment horizontal="center" vertical="distributed" textRotation="255" indent="2"/>
    </xf>
    <xf numFmtId="0" fontId="9" fillId="0" borderId="31" xfId="4" applyFont="1" applyBorder="1" applyAlignment="1" applyProtection="1">
      <alignment horizontal="center" vertical="distributed" textRotation="255" indent="2"/>
    </xf>
    <xf numFmtId="0" fontId="9" fillId="0" borderId="33" xfId="4" applyFont="1" applyBorder="1" applyAlignment="1" applyProtection="1">
      <alignment horizontal="center" vertical="distributed" textRotation="255" indent="2"/>
    </xf>
    <xf numFmtId="0" fontId="19" fillId="0" borderId="30" xfId="4" applyFont="1" applyBorder="1" applyAlignment="1" applyProtection="1">
      <alignment horizontal="center" vertical="center"/>
      <protection locked="0"/>
    </xf>
    <xf numFmtId="0" fontId="19" fillId="0" borderId="18" xfId="4" applyFont="1" applyBorder="1" applyAlignment="1" applyProtection="1">
      <alignment horizontal="center" vertical="center"/>
      <protection locked="0"/>
    </xf>
    <xf numFmtId="0" fontId="19" fillId="0" borderId="5" xfId="4" applyFont="1" applyBorder="1" applyAlignment="1" applyProtection="1">
      <alignment horizontal="center" vertical="center"/>
      <protection locked="0"/>
    </xf>
    <xf numFmtId="0" fontId="19" fillId="0" borderId="32" xfId="4" applyFont="1" applyBorder="1" applyAlignment="1" applyProtection="1">
      <alignment horizontal="center" vertical="center"/>
      <protection locked="0"/>
    </xf>
    <xf numFmtId="0" fontId="19" fillId="0" borderId="0" xfId="4" applyFont="1" applyBorder="1" applyAlignment="1" applyProtection="1">
      <alignment horizontal="center" vertical="center"/>
      <protection locked="0"/>
    </xf>
    <xf numFmtId="0" fontId="19" fillId="0" borderId="20" xfId="4" applyFont="1" applyBorder="1" applyAlignment="1" applyProtection="1">
      <alignment horizontal="center" vertical="center"/>
      <protection locked="0"/>
    </xf>
    <xf numFmtId="0" fontId="19" fillId="0" borderId="34" xfId="4" applyFont="1" applyBorder="1" applyAlignment="1" applyProtection="1">
      <alignment horizontal="center" vertical="center"/>
      <protection locked="0"/>
    </xf>
    <xf numFmtId="0" fontId="19" fillId="0" borderId="6" xfId="4" applyFont="1" applyBorder="1" applyAlignment="1" applyProtection="1">
      <alignment horizontal="center" vertical="center"/>
      <protection locked="0"/>
    </xf>
    <xf numFmtId="0" fontId="19" fillId="0" borderId="11" xfId="4" applyFont="1" applyBorder="1" applyAlignment="1" applyProtection="1">
      <alignment horizontal="center" vertical="center"/>
      <protection locked="0"/>
    </xf>
    <xf numFmtId="181" fontId="16" fillId="2" borderId="6" xfId="4" applyNumberFormat="1" applyFont="1" applyFill="1" applyBorder="1" applyAlignment="1" applyProtection="1">
      <alignment horizontal="center" vertical="center"/>
    </xf>
    <xf numFmtId="0" fontId="9" fillId="0" borderId="6" xfId="4" applyFont="1" applyBorder="1" applyAlignment="1" applyProtection="1">
      <alignment horizontal="left" vertical="center"/>
    </xf>
    <xf numFmtId="0" fontId="9" fillId="0" borderId="29" xfId="4" applyFont="1" applyBorder="1" applyAlignment="1" applyProtection="1">
      <alignment horizontal="center" vertical="distributed" textRotation="255" indent="3"/>
    </xf>
    <xf numFmtId="0" fontId="9" fillId="0" borderId="31" xfId="4" applyFont="1" applyBorder="1" applyAlignment="1" applyProtection="1">
      <alignment horizontal="center" vertical="distributed" textRotation="255" indent="3"/>
    </xf>
    <xf numFmtId="0" fontId="9" fillId="0" borderId="33" xfId="4" applyFont="1" applyBorder="1" applyAlignment="1" applyProtection="1">
      <alignment horizontal="center" vertical="distributed" textRotation="255" indent="3"/>
    </xf>
  </cellXfs>
  <cellStyles count="11">
    <cellStyle name="Währung_WW PRICING FY10 final" xfId="5" xr:uid="{00000000-0005-0000-0000-000000000000}"/>
    <cellStyle name="パーセント 2" xfId="3" xr:uid="{00000000-0005-0000-0000-000001000000}"/>
    <cellStyle name="ハイパーリンク" xfId="10" builtinId="8"/>
    <cellStyle name="桁区切り [0.00] 2" xfId="2" xr:uid="{00000000-0005-0000-0000-000003000000}"/>
    <cellStyle name="通貨 [0.00] 2" xfId="6" xr:uid="{00000000-0005-0000-0000-000004000000}"/>
    <cellStyle name="通貨 [0.00] 3" xfId="7" xr:uid="{00000000-0005-0000-0000-000005000000}"/>
    <cellStyle name="通貨 2" xfId="9" xr:uid="{00000000-0005-0000-0000-000006000000}"/>
    <cellStyle name="標準" xfId="0" builtinId="0"/>
    <cellStyle name="標準 2" xfId="1" xr:uid="{00000000-0005-0000-0000-000008000000}"/>
    <cellStyle name="標準 3" xfId="4" xr:uid="{00000000-0005-0000-0000-000009000000}"/>
    <cellStyle name="標準 3 2" xfId="8" xr:uid="{00000000-0005-0000-0000-00000A000000}"/>
  </cellStyles>
  <dxfs count="99">
    <dxf>
      <fill>
        <patternFill patternType="none">
          <bgColor auto="1"/>
        </patternFill>
      </fill>
    </dxf>
    <dxf>
      <font>
        <color theme="0"/>
      </font>
      <fill>
        <patternFill>
          <bgColor rgb="FFCCFFFF"/>
        </patternFill>
      </fill>
    </dxf>
    <dxf>
      <font>
        <color theme="0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theme="1"/>
      </font>
    </dxf>
    <dxf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theme="1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theme="0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theme="1"/>
      </font>
    </dxf>
    <dxf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theme="1"/>
      </font>
    </dxf>
    <dxf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theme="1"/>
      </font>
    </dxf>
    <dxf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0"/>
      </font>
    </dxf>
    <dxf>
      <font>
        <color auto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theme="1"/>
      </font>
    </dxf>
    <dxf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theme="1"/>
      </font>
    </dxf>
    <dxf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theme="1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theme="0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fmlaLink="$AP$37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32</xdr:row>
          <xdr:rowOff>9525</xdr:rowOff>
        </xdr:from>
        <xdr:to>
          <xdr:col>2</xdr:col>
          <xdr:colOff>323850</xdr:colOff>
          <xdr:row>33</xdr:row>
          <xdr:rowOff>0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0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33</xdr:row>
          <xdr:rowOff>47625</xdr:rowOff>
        </xdr:from>
        <xdr:to>
          <xdr:col>2</xdr:col>
          <xdr:colOff>333375</xdr:colOff>
          <xdr:row>34</xdr:row>
          <xdr:rowOff>0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0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34</xdr:row>
          <xdr:rowOff>47625</xdr:rowOff>
        </xdr:from>
        <xdr:to>
          <xdr:col>2</xdr:col>
          <xdr:colOff>333375</xdr:colOff>
          <xdr:row>35</xdr:row>
          <xdr:rowOff>0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id="{00000000-0008-0000-0000-00000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36</xdr:row>
          <xdr:rowOff>47625</xdr:rowOff>
        </xdr:from>
        <xdr:to>
          <xdr:col>5</xdr:col>
          <xdr:colOff>333375</xdr:colOff>
          <xdr:row>36</xdr:row>
          <xdr:rowOff>257175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  <a:ext uri="{FF2B5EF4-FFF2-40B4-BE49-F238E27FC236}">
                  <a16:creationId xmlns:a16="http://schemas.microsoft.com/office/drawing/2014/main" id="{00000000-0008-0000-0000-00000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36</xdr:row>
          <xdr:rowOff>47625</xdr:rowOff>
        </xdr:from>
        <xdr:to>
          <xdr:col>11</xdr:col>
          <xdr:colOff>333375</xdr:colOff>
          <xdr:row>36</xdr:row>
          <xdr:rowOff>257175</xdr:rowOff>
        </xdr:to>
        <xdr:sp macro="" textlink="">
          <xdr:nvSpPr>
            <xdr:cNvPr id="5125" name="Check Box 5" hidden="1">
              <a:extLst>
                <a:ext uri="{63B3BB69-23CF-44E3-9099-C40C66FF867C}">
                  <a14:compatExt spid="_x0000_s5125"/>
                </a:ext>
                <a:ext uri="{FF2B5EF4-FFF2-40B4-BE49-F238E27FC236}">
                  <a16:creationId xmlns:a16="http://schemas.microsoft.com/office/drawing/2014/main" id="{00000000-0008-0000-0000-00000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32</xdr:row>
          <xdr:rowOff>9525</xdr:rowOff>
        </xdr:from>
        <xdr:to>
          <xdr:col>2</xdr:col>
          <xdr:colOff>323850</xdr:colOff>
          <xdr:row>33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1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33</xdr:row>
          <xdr:rowOff>47625</xdr:rowOff>
        </xdr:from>
        <xdr:to>
          <xdr:col>2</xdr:col>
          <xdr:colOff>333375</xdr:colOff>
          <xdr:row>34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1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34</xdr:row>
          <xdr:rowOff>47625</xdr:rowOff>
        </xdr:from>
        <xdr:to>
          <xdr:col>2</xdr:col>
          <xdr:colOff>333375</xdr:colOff>
          <xdr:row>35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1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36</xdr:row>
          <xdr:rowOff>47625</xdr:rowOff>
        </xdr:from>
        <xdr:to>
          <xdr:col>5</xdr:col>
          <xdr:colOff>333375</xdr:colOff>
          <xdr:row>36</xdr:row>
          <xdr:rowOff>257175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1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36</xdr:row>
          <xdr:rowOff>47625</xdr:rowOff>
        </xdr:from>
        <xdr:to>
          <xdr:col>11</xdr:col>
          <xdr:colOff>333375</xdr:colOff>
          <xdr:row>36</xdr:row>
          <xdr:rowOff>257175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1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32</xdr:row>
          <xdr:rowOff>9525</xdr:rowOff>
        </xdr:from>
        <xdr:to>
          <xdr:col>2</xdr:col>
          <xdr:colOff>323850</xdr:colOff>
          <xdr:row>33</xdr:row>
          <xdr:rowOff>0</xdr:rowOff>
        </xdr:to>
        <xdr:sp macro="" textlink="">
          <xdr:nvSpPr>
            <xdr:cNvPr id="7169" name="Check Box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2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33</xdr:row>
          <xdr:rowOff>47625</xdr:rowOff>
        </xdr:from>
        <xdr:to>
          <xdr:col>2</xdr:col>
          <xdr:colOff>333375</xdr:colOff>
          <xdr:row>34</xdr:row>
          <xdr:rowOff>0</xdr:rowOff>
        </xdr:to>
        <xdr:sp macro="" textlink="">
          <xdr:nvSpPr>
            <xdr:cNvPr id="7170" name="Check Box 2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00000000-0008-0000-0200-00000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34</xdr:row>
          <xdr:rowOff>47625</xdr:rowOff>
        </xdr:from>
        <xdr:to>
          <xdr:col>2</xdr:col>
          <xdr:colOff>333375</xdr:colOff>
          <xdr:row>35</xdr:row>
          <xdr:rowOff>0</xdr:rowOff>
        </xdr:to>
        <xdr:sp macro="" textlink="">
          <xdr:nvSpPr>
            <xdr:cNvPr id="7171" name="Check Box 3" hidden="1">
              <a:extLst>
                <a:ext uri="{63B3BB69-23CF-44E3-9099-C40C66FF867C}">
                  <a14:compatExt spid="_x0000_s7171"/>
                </a:ext>
                <a:ext uri="{FF2B5EF4-FFF2-40B4-BE49-F238E27FC236}">
                  <a16:creationId xmlns:a16="http://schemas.microsoft.com/office/drawing/2014/main" id="{00000000-0008-0000-0200-00000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36</xdr:row>
          <xdr:rowOff>47625</xdr:rowOff>
        </xdr:from>
        <xdr:to>
          <xdr:col>5</xdr:col>
          <xdr:colOff>333375</xdr:colOff>
          <xdr:row>36</xdr:row>
          <xdr:rowOff>257175</xdr:rowOff>
        </xdr:to>
        <xdr:sp macro="" textlink="">
          <xdr:nvSpPr>
            <xdr:cNvPr id="7172" name="Check Box 4" hidden="1">
              <a:extLst>
                <a:ext uri="{63B3BB69-23CF-44E3-9099-C40C66FF867C}">
                  <a14:compatExt spid="_x0000_s7172"/>
                </a:ext>
                <a:ext uri="{FF2B5EF4-FFF2-40B4-BE49-F238E27FC236}">
                  <a16:creationId xmlns:a16="http://schemas.microsoft.com/office/drawing/2014/main" id="{00000000-0008-0000-0200-00000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36</xdr:row>
          <xdr:rowOff>47625</xdr:rowOff>
        </xdr:from>
        <xdr:to>
          <xdr:col>11</xdr:col>
          <xdr:colOff>333375</xdr:colOff>
          <xdr:row>36</xdr:row>
          <xdr:rowOff>257175</xdr:rowOff>
        </xdr:to>
        <xdr:sp macro="" textlink="">
          <xdr:nvSpPr>
            <xdr:cNvPr id="7173" name="Check Box 5" hidden="1">
              <a:extLst>
                <a:ext uri="{63B3BB69-23CF-44E3-9099-C40C66FF867C}">
                  <a14:compatExt spid="_x0000_s7173"/>
                </a:ext>
                <a:ext uri="{FF2B5EF4-FFF2-40B4-BE49-F238E27FC236}">
                  <a16:creationId xmlns:a16="http://schemas.microsoft.com/office/drawing/2014/main" id="{00000000-0008-0000-0200-00000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.xml"/><Relationship Id="rId3" Type="http://schemas.openxmlformats.org/officeDocument/2006/relationships/printerSettings" Target="../printerSettings/printerSettings1.bin"/><Relationship Id="rId7" Type="http://schemas.openxmlformats.org/officeDocument/2006/relationships/ctrlProp" Target="../ctrlProps/ctrlProp1.xml"/><Relationship Id="rId12" Type="http://schemas.openxmlformats.org/officeDocument/2006/relationships/comments" Target="../comments1.xml"/><Relationship Id="rId2" Type="http://schemas.openxmlformats.org/officeDocument/2006/relationships/hyperlink" Target="mailto:abcd@eeeee.jp" TargetMode="External"/><Relationship Id="rId1" Type="http://schemas.openxmlformats.org/officeDocument/2006/relationships/hyperlink" Target="mailto:japan_support@3dconnexion.com" TargetMode="External"/><Relationship Id="rId6" Type="http://schemas.openxmlformats.org/officeDocument/2006/relationships/vmlDrawing" Target="../drawings/vmlDrawing2.vml"/><Relationship Id="rId11" Type="http://schemas.openxmlformats.org/officeDocument/2006/relationships/ctrlProp" Target="../ctrlProps/ctrlProp5.xml"/><Relationship Id="rId5" Type="http://schemas.openxmlformats.org/officeDocument/2006/relationships/vmlDrawing" Target="../drawings/vmlDrawing1.vml"/><Relationship Id="rId10" Type="http://schemas.openxmlformats.org/officeDocument/2006/relationships/ctrlProp" Target="../ctrlProps/ctrlProp4.xml"/><Relationship Id="rId4" Type="http://schemas.openxmlformats.org/officeDocument/2006/relationships/drawing" Target="../drawings/drawing1.xml"/><Relationship Id="rId9" Type="http://schemas.openxmlformats.org/officeDocument/2006/relationships/ctrlProp" Target="../ctrlProps/ctrlProp3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8.xml"/><Relationship Id="rId3" Type="http://schemas.openxmlformats.org/officeDocument/2006/relationships/drawing" Target="../drawings/drawing2.xml"/><Relationship Id="rId7" Type="http://schemas.openxmlformats.org/officeDocument/2006/relationships/ctrlProp" Target="../ctrlProps/ctrlProp7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japan_support@3dconnexion.com" TargetMode="External"/><Relationship Id="rId6" Type="http://schemas.openxmlformats.org/officeDocument/2006/relationships/ctrlProp" Target="../ctrlProps/ctrlProp6.xml"/><Relationship Id="rId11" Type="http://schemas.openxmlformats.org/officeDocument/2006/relationships/comments" Target="../comments2.xml"/><Relationship Id="rId5" Type="http://schemas.openxmlformats.org/officeDocument/2006/relationships/vmlDrawing" Target="../drawings/vmlDrawing4.vml"/><Relationship Id="rId10" Type="http://schemas.openxmlformats.org/officeDocument/2006/relationships/ctrlProp" Target="../ctrlProps/ctrlProp10.xml"/><Relationship Id="rId4" Type="http://schemas.openxmlformats.org/officeDocument/2006/relationships/vmlDrawing" Target="../drawings/vmlDrawing3.vml"/><Relationship Id="rId9" Type="http://schemas.openxmlformats.org/officeDocument/2006/relationships/ctrlProp" Target="../ctrlProps/ctrlProp9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3.xml"/><Relationship Id="rId3" Type="http://schemas.openxmlformats.org/officeDocument/2006/relationships/drawing" Target="../drawings/drawing3.xml"/><Relationship Id="rId7" Type="http://schemas.openxmlformats.org/officeDocument/2006/relationships/ctrlProp" Target="../ctrlProps/ctrlProp1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japan_support@3dconnexion.com" TargetMode="External"/><Relationship Id="rId6" Type="http://schemas.openxmlformats.org/officeDocument/2006/relationships/ctrlProp" Target="../ctrlProps/ctrlProp11.xml"/><Relationship Id="rId11" Type="http://schemas.openxmlformats.org/officeDocument/2006/relationships/comments" Target="../comments3.xml"/><Relationship Id="rId5" Type="http://schemas.openxmlformats.org/officeDocument/2006/relationships/vmlDrawing" Target="../drawings/vmlDrawing6.vml"/><Relationship Id="rId10" Type="http://schemas.openxmlformats.org/officeDocument/2006/relationships/ctrlProp" Target="../ctrlProps/ctrlProp15.xml"/><Relationship Id="rId4" Type="http://schemas.openxmlformats.org/officeDocument/2006/relationships/vmlDrawing" Target="../drawings/vmlDrawing5.vml"/><Relationship Id="rId9" Type="http://schemas.openxmlformats.org/officeDocument/2006/relationships/ctrlProp" Target="../ctrlProps/ctrlProp14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K51"/>
  <sheetViews>
    <sheetView zoomScaleNormal="100" workbookViewId="0">
      <selection activeCell="P35" sqref="P35:R35"/>
    </sheetView>
  </sheetViews>
  <sheetFormatPr defaultColWidth="4.75" defaultRowHeight="14.25" x14ac:dyDescent="0.15"/>
  <cols>
    <col min="1" max="1" width="4.75" style="32"/>
    <col min="2" max="2" width="4.875" style="32" bestFit="1" customWidth="1"/>
    <col min="3" max="3" width="4.75" style="32"/>
    <col min="4" max="4" width="4.75" style="49"/>
    <col min="5" max="13" width="4.75" style="32"/>
    <col min="14" max="14" width="4.875" style="32" bestFit="1" customWidth="1"/>
    <col min="15" max="15" width="4.875" style="32" customWidth="1"/>
    <col min="16" max="23" width="4.75" style="32"/>
    <col min="24" max="37" width="4.75" style="48"/>
    <col min="38" max="41" width="4.75" style="32"/>
    <col min="42" max="42" width="7.5" style="32" customWidth="1"/>
    <col min="43" max="16384" width="4.75" style="32"/>
  </cols>
  <sheetData>
    <row r="1" spans="1:37" s="41" customFormat="1" ht="23.25" customHeight="1" x14ac:dyDescent="0.15">
      <c r="A1" s="151" t="s">
        <v>11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39"/>
      <c r="V1" s="39"/>
      <c r="W1" s="39"/>
      <c r="X1" s="118" t="s">
        <v>101</v>
      </c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</row>
    <row r="2" spans="1:37" ht="16.5" customHeight="1" x14ac:dyDescent="0.15">
      <c r="A2" s="42"/>
      <c r="B2" s="43"/>
      <c r="C2" s="43"/>
      <c r="D2" s="44"/>
      <c r="E2" s="45"/>
      <c r="F2" s="46"/>
      <c r="G2" s="46"/>
      <c r="H2" s="46"/>
      <c r="I2" s="46"/>
      <c r="J2" s="46"/>
      <c r="K2" s="46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8" t="s">
        <v>92</v>
      </c>
      <c r="AB2" s="48" t="s">
        <v>95</v>
      </c>
    </row>
    <row r="3" spans="1:37" ht="22.5" customHeight="1" x14ac:dyDescent="0.15">
      <c r="A3" s="48" t="s">
        <v>8</v>
      </c>
      <c r="X3" s="48" t="s">
        <v>93</v>
      </c>
      <c r="Y3" s="32"/>
      <c r="Z3" s="32"/>
      <c r="AA3" s="32"/>
      <c r="AB3" s="48" t="s">
        <v>96</v>
      </c>
    </row>
    <row r="4" spans="1:37" ht="16.5" customHeight="1" x14ac:dyDescent="0.15">
      <c r="B4" s="32" t="s">
        <v>10</v>
      </c>
      <c r="D4" s="50" t="s">
        <v>9</v>
      </c>
      <c r="X4" s="48" t="s">
        <v>94</v>
      </c>
      <c r="AB4" s="48" t="s">
        <v>97</v>
      </c>
    </row>
    <row r="5" spans="1:37" ht="16.5" customHeight="1" x14ac:dyDescent="0.15">
      <c r="A5" s="42"/>
      <c r="B5" s="43"/>
      <c r="C5" s="43"/>
      <c r="D5" s="44"/>
      <c r="E5" s="45"/>
      <c r="F5" s="46"/>
      <c r="G5" s="46"/>
      <c r="H5" s="46"/>
      <c r="I5" s="46"/>
      <c r="J5" s="46"/>
      <c r="K5" s="46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AB5" s="48" t="s">
        <v>110</v>
      </c>
    </row>
    <row r="6" spans="1:37" ht="16.5" customHeight="1" x14ac:dyDescent="0.15">
      <c r="A6" s="51" t="s">
        <v>12</v>
      </c>
      <c r="B6" s="43"/>
      <c r="C6" s="43"/>
      <c r="D6" s="44"/>
      <c r="E6" s="45"/>
      <c r="F6" s="46"/>
      <c r="G6" s="46"/>
      <c r="H6" s="46"/>
      <c r="I6" s="46"/>
      <c r="J6" s="46"/>
      <c r="K6" s="46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</row>
    <row r="7" spans="1:37" ht="16.5" customHeight="1" x14ac:dyDescent="0.15">
      <c r="A7" s="44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152"/>
      <c r="Y7" s="152"/>
      <c r="Z7" s="152"/>
      <c r="AA7" s="48" t="s">
        <v>91</v>
      </c>
    </row>
    <row r="8" spans="1:37" ht="21" customHeight="1" x14ac:dyDescent="0.15">
      <c r="A8" s="44" t="s">
        <v>13</v>
      </c>
      <c r="B8" s="153" t="s">
        <v>21</v>
      </c>
      <c r="C8" s="153"/>
      <c r="D8" s="153"/>
      <c r="E8" s="52"/>
      <c r="F8" s="154">
        <v>44936</v>
      </c>
      <c r="G8" s="154"/>
      <c r="H8" s="154"/>
      <c r="I8" s="154"/>
      <c r="J8" s="154"/>
      <c r="K8" s="154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3" t="s">
        <v>13</v>
      </c>
      <c r="Y8" s="48" t="s">
        <v>48</v>
      </c>
    </row>
    <row r="9" spans="1:37" x14ac:dyDescent="0.15">
      <c r="A9" s="44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</row>
    <row r="10" spans="1:37" ht="21" customHeight="1" x14ac:dyDescent="0.15">
      <c r="A10" s="44" t="s">
        <v>14</v>
      </c>
      <c r="B10" s="68" t="s">
        <v>79</v>
      </c>
      <c r="C10" s="68"/>
      <c r="D10" s="68"/>
      <c r="E10" s="68"/>
      <c r="F10" s="68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3" t="s">
        <v>14</v>
      </c>
      <c r="Y10" s="54" t="s">
        <v>80</v>
      </c>
    </row>
    <row r="11" spans="1:37" ht="20.25" customHeight="1" x14ac:dyDescent="0.15">
      <c r="B11" s="122" t="s">
        <v>15</v>
      </c>
      <c r="C11" s="123"/>
      <c r="D11" s="124" t="s">
        <v>61</v>
      </c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6"/>
      <c r="T11" s="52"/>
      <c r="Y11" s="48" t="s">
        <v>81</v>
      </c>
    </row>
    <row r="12" spans="1:37" ht="20.25" customHeight="1" x14ac:dyDescent="0.15">
      <c r="A12" s="44"/>
      <c r="B12" s="122" t="s">
        <v>16</v>
      </c>
      <c r="C12" s="123"/>
      <c r="D12" s="124" t="s">
        <v>62</v>
      </c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6"/>
      <c r="T12" s="52"/>
    </row>
    <row r="13" spans="1:37" ht="20.25" customHeight="1" x14ac:dyDescent="0.15">
      <c r="A13" s="44"/>
      <c r="B13" s="122" t="s">
        <v>25</v>
      </c>
      <c r="C13" s="123"/>
      <c r="D13" s="124" t="s">
        <v>63</v>
      </c>
      <c r="E13" s="125"/>
      <c r="F13" s="125"/>
      <c r="G13" s="125"/>
      <c r="H13" s="125"/>
      <c r="I13" s="125"/>
      <c r="J13" s="126"/>
      <c r="K13" s="122" t="s">
        <v>17</v>
      </c>
      <c r="L13" s="123"/>
      <c r="M13" s="127" t="s">
        <v>64</v>
      </c>
      <c r="N13" s="128"/>
      <c r="O13" s="128"/>
      <c r="P13" s="128"/>
      <c r="Q13" s="128"/>
      <c r="R13" s="128"/>
      <c r="S13" s="129"/>
      <c r="T13" s="52"/>
      <c r="Y13" s="48" t="s">
        <v>58</v>
      </c>
    </row>
    <row r="14" spans="1:37" ht="20.25" customHeight="1" x14ac:dyDescent="0.15">
      <c r="B14" s="142" t="s">
        <v>26</v>
      </c>
      <c r="C14" s="143"/>
      <c r="D14" s="55" t="s">
        <v>20</v>
      </c>
      <c r="E14" s="146">
        <v>1010052</v>
      </c>
      <c r="F14" s="146"/>
      <c r="G14" s="146"/>
      <c r="H14" s="146" t="s">
        <v>40</v>
      </c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7"/>
      <c r="T14" s="52"/>
      <c r="Y14" s="48" t="s">
        <v>59</v>
      </c>
    </row>
    <row r="15" spans="1:37" ht="20.25" customHeight="1" x14ac:dyDescent="0.15">
      <c r="B15" s="144"/>
      <c r="C15" s="145"/>
      <c r="D15" s="148" t="s">
        <v>65</v>
      </c>
      <c r="E15" s="149"/>
      <c r="F15" s="149"/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50"/>
      <c r="T15" s="52"/>
    </row>
    <row r="16" spans="1:37" ht="20.25" customHeight="1" x14ac:dyDescent="0.15">
      <c r="B16" s="122" t="s">
        <v>18</v>
      </c>
      <c r="C16" s="123"/>
      <c r="D16" s="124" t="s">
        <v>66</v>
      </c>
      <c r="E16" s="125"/>
      <c r="F16" s="125"/>
      <c r="G16" s="125"/>
      <c r="H16" s="125"/>
      <c r="I16" s="125"/>
      <c r="J16" s="126"/>
      <c r="K16" s="122" t="s">
        <v>19</v>
      </c>
      <c r="L16" s="123"/>
      <c r="M16" s="155" t="s">
        <v>67</v>
      </c>
      <c r="N16" s="125"/>
      <c r="O16" s="125"/>
      <c r="P16" s="125"/>
      <c r="Q16" s="125"/>
      <c r="R16" s="125"/>
      <c r="S16" s="126"/>
      <c r="T16" s="52"/>
    </row>
    <row r="17" spans="1:37" x14ac:dyDescent="0.15">
      <c r="A17" s="44"/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</row>
    <row r="18" spans="1:37" ht="21" customHeight="1" x14ac:dyDescent="0.15">
      <c r="A18" s="44" t="s">
        <v>22</v>
      </c>
      <c r="B18" s="52" t="s">
        <v>23</v>
      </c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3" t="s">
        <v>22</v>
      </c>
      <c r="Y18" s="48" t="s">
        <v>49</v>
      </c>
    </row>
    <row r="19" spans="1:37" s="56" customFormat="1" x14ac:dyDescent="0.15">
      <c r="B19" s="71" t="s">
        <v>4</v>
      </c>
      <c r="C19" s="122" t="s">
        <v>5</v>
      </c>
      <c r="D19" s="135"/>
      <c r="E19" s="123"/>
      <c r="F19" s="122" t="s">
        <v>24</v>
      </c>
      <c r="G19" s="123"/>
      <c r="H19" s="122" t="s">
        <v>6</v>
      </c>
      <c r="I19" s="135"/>
      <c r="J19" s="135"/>
      <c r="K19" s="135"/>
      <c r="L19" s="135"/>
      <c r="M19" s="135"/>
      <c r="N19" s="123"/>
      <c r="O19" s="71" t="s">
        <v>7</v>
      </c>
      <c r="P19" s="122" t="s">
        <v>27</v>
      </c>
      <c r="Q19" s="135"/>
      <c r="R19" s="135"/>
      <c r="S19" s="123"/>
      <c r="T19" s="57"/>
      <c r="U19" s="57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</row>
    <row r="20" spans="1:37" s="56" customFormat="1" ht="18.75" customHeight="1" x14ac:dyDescent="0.15">
      <c r="B20" s="25">
        <v>1</v>
      </c>
      <c r="C20" s="130" t="e">
        <f>+VLOOKUP(H20,Data!$A$3:$C$35,2,FALSE)</f>
        <v>#N/A</v>
      </c>
      <c r="D20" s="131"/>
      <c r="E20" s="132"/>
      <c r="F20" s="133" t="e">
        <f>+VLOOKUP(H20,Data!$A$3:$C$35,3,FALSE)</f>
        <v>#N/A</v>
      </c>
      <c r="G20" s="134"/>
      <c r="H20" s="136" t="s">
        <v>103</v>
      </c>
      <c r="I20" s="137"/>
      <c r="J20" s="137"/>
      <c r="K20" s="137"/>
      <c r="L20" s="137"/>
      <c r="M20" s="137"/>
      <c r="N20" s="138"/>
      <c r="O20" s="33">
        <v>1</v>
      </c>
      <c r="P20" s="139" t="s">
        <v>175</v>
      </c>
      <c r="Q20" s="140"/>
      <c r="R20" s="140"/>
      <c r="S20" s="141"/>
      <c r="T20" s="57"/>
      <c r="U20" s="57"/>
      <c r="X20" s="59" t="s">
        <v>51</v>
      </c>
      <c r="Y20" s="58" t="s">
        <v>50</v>
      </c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</row>
    <row r="21" spans="1:37" ht="18.75" customHeight="1" x14ac:dyDescent="0.15">
      <c r="B21" s="26">
        <f>+B20+1</f>
        <v>2</v>
      </c>
      <c r="C21" s="156" t="e">
        <f>+VLOOKUP(H21,Data!$A$3:$C$35,2,FALSE)</f>
        <v>#N/A</v>
      </c>
      <c r="D21" s="157"/>
      <c r="E21" s="158"/>
      <c r="F21" s="159" t="e">
        <f>+VLOOKUP(H21,Data!$A$3:$C$35,3,FALSE)</f>
        <v>#N/A</v>
      </c>
      <c r="G21" s="160"/>
      <c r="H21" s="164"/>
      <c r="I21" s="165"/>
      <c r="J21" s="165"/>
      <c r="K21" s="165"/>
      <c r="L21" s="165"/>
      <c r="M21" s="165"/>
      <c r="N21" s="166"/>
      <c r="O21" s="34"/>
      <c r="P21" s="161"/>
      <c r="Q21" s="162"/>
      <c r="R21" s="162"/>
      <c r="S21" s="163"/>
      <c r="T21" s="46"/>
      <c r="U21" s="46"/>
      <c r="Y21" s="48" t="s">
        <v>52</v>
      </c>
    </row>
    <row r="22" spans="1:37" ht="18.75" customHeight="1" x14ac:dyDescent="0.15">
      <c r="B22" s="26">
        <f t="shared" ref="B22:B23" si="0">+B21+1</f>
        <v>3</v>
      </c>
      <c r="C22" s="156" t="e">
        <f>+VLOOKUP(H22,Data!$A$3:$C$35,2,FALSE)</f>
        <v>#N/A</v>
      </c>
      <c r="D22" s="157"/>
      <c r="E22" s="158"/>
      <c r="F22" s="159" t="e">
        <f>+VLOOKUP(H22,Data!$A$3:$C$35,3,FALSE)</f>
        <v>#N/A</v>
      </c>
      <c r="G22" s="160"/>
      <c r="H22" s="164"/>
      <c r="I22" s="165"/>
      <c r="J22" s="165"/>
      <c r="K22" s="165"/>
      <c r="L22" s="165"/>
      <c r="M22" s="165"/>
      <c r="N22" s="166"/>
      <c r="O22" s="34"/>
      <c r="P22" s="161"/>
      <c r="Q22" s="162"/>
      <c r="R22" s="162"/>
      <c r="S22" s="163"/>
      <c r="X22" s="59" t="s">
        <v>51</v>
      </c>
      <c r="Y22" s="54" t="s">
        <v>190</v>
      </c>
      <c r="Z22" s="54"/>
      <c r="AA22" s="54"/>
      <c r="AB22" s="54"/>
    </row>
    <row r="23" spans="1:37" ht="18.75" customHeight="1" x14ac:dyDescent="0.15">
      <c r="B23" s="26">
        <f t="shared" si="0"/>
        <v>4</v>
      </c>
      <c r="C23" s="156" t="e">
        <f>+VLOOKUP(H23,Data!$A$3:$C$35,2,FALSE)</f>
        <v>#N/A</v>
      </c>
      <c r="D23" s="157"/>
      <c r="E23" s="158"/>
      <c r="F23" s="159" t="e">
        <f>+VLOOKUP(H23,Data!$A$3:$C$35,3,FALSE)</f>
        <v>#N/A</v>
      </c>
      <c r="G23" s="160"/>
      <c r="H23" s="164"/>
      <c r="I23" s="165"/>
      <c r="J23" s="165"/>
      <c r="K23" s="165"/>
      <c r="L23" s="165"/>
      <c r="M23" s="165"/>
      <c r="N23" s="166"/>
      <c r="O23" s="34"/>
      <c r="P23" s="161"/>
      <c r="Q23" s="162"/>
      <c r="R23" s="162"/>
      <c r="S23" s="163"/>
      <c r="X23" s="59" t="s">
        <v>51</v>
      </c>
      <c r="Y23" s="54" t="s">
        <v>192</v>
      </c>
      <c r="Z23" s="54"/>
      <c r="AA23" s="54"/>
      <c r="AB23" s="54"/>
    </row>
    <row r="24" spans="1:37" ht="18.75" customHeight="1" x14ac:dyDescent="0.15">
      <c r="B24" s="27">
        <f>B23+1</f>
        <v>5</v>
      </c>
      <c r="C24" s="167" t="e">
        <f>+VLOOKUP(H24,Data!$A$3:$C$35,2,FALSE)</f>
        <v>#N/A</v>
      </c>
      <c r="D24" s="168"/>
      <c r="E24" s="169"/>
      <c r="F24" s="170" t="e">
        <f>+VLOOKUP(H24,Data!$A$3:$C$35,3,FALSE)</f>
        <v>#N/A</v>
      </c>
      <c r="G24" s="171"/>
      <c r="H24" s="184"/>
      <c r="I24" s="185"/>
      <c r="J24" s="185"/>
      <c r="K24" s="185"/>
      <c r="L24" s="185"/>
      <c r="M24" s="185"/>
      <c r="N24" s="186"/>
      <c r="O24" s="35"/>
      <c r="P24" s="172"/>
      <c r="Q24" s="173"/>
      <c r="R24" s="173"/>
      <c r="S24" s="174"/>
      <c r="X24" s="59" t="s">
        <v>51</v>
      </c>
      <c r="Y24" s="48" t="s">
        <v>191</v>
      </c>
    </row>
    <row r="25" spans="1:37" x14ac:dyDescent="0.15">
      <c r="D25" s="32"/>
    </row>
    <row r="26" spans="1:37" ht="21" customHeight="1" x14ac:dyDescent="0.15">
      <c r="A26" s="44" t="s">
        <v>29</v>
      </c>
      <c r="B26" s="52" t="s">
        <v>28</v>
      </c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3" t="s">
        <v>29</v>
      </c>
      <c r="Y26" s="48" t="s">
        <v>54</v>
      </c>
    </row>
    <row r="27" spans="1:37" ht="20.25" customHeight="1" x14ac:dyDescent="0.15">
      <c r="B27" s="175" t="s">
        <v>75</v>
      </c>
      <c r="C27" s="176"/>
      <c r="D27" s="176"/>
      <c r="E27" s="176"/>
      <c r="F27" s="176"/>
      <c r="G27" s="176"/>
      <c r="H27" s="176"/>
      <c r="I27" s="176"/>
      <c r="J27" s="176"/>
      <c r="K27" s="176"/>
      <c r="L27" s="176"/>
      <c r="M27" s="176"/>
      <c r="N27" s="176"/>
      <c r="O27" s="176"/>
      <c r="P27" s="176"/>
      <c r="Q27" s="176"/>
      <c r="R27" s="176"/>
      <c r="S27" s="177"/>
      <c r="T27" s="52"/>
    </row>
    <row r="28" spans="1:37" ht="20.25" customHeight="1" x14ac:dyDescent="0.15">
      <c r="B28" s="178"/>
      <c r="C28" s="179"/>
      <c r="D28" s="179"/>
      <c r="E28" s="179"/>
      <c r="F28" s="179"/>
      <c r="G28" s="179"/>
      <c r="H28" s="179"/>
      <c r="I28" s="179"/>
      <c r="J28" s="179"/>
      <c r="K28" s="179"/>
      <c r="L28" s="179"/>
      <c r="M28" s="179"/>
      <c r="N28" s="179"/>
      <c r="O28" s="179"/>
      <c r="P28" s="179"/>
      <c r="Q28" s="179"/>
      <c r="R28" s="179"/>
      <c r="S28" s="180"/>
      <c r="T28" s="52"/>
    </row>
    <row r="29" spans="1:37" ht="20.25" customHeight="1" x14ac:dyDescent="0.15">
      <c r="B29" s="178"/>
      <c r="C29" s="179"/>
      <c r="D29" s="179"/>
      <c r="E29" s="179"/>
      <c r="F29" s="179"/>
      <c r="G29" s="179"/>
      <c r="H29" s="179"/>
      <c r="I29" s="179"/>
      <c r="J29" s="179"/>
      <c r="K29" s="179"/>
      <c r="L29" s="179"/>
      <c r="M29" s="179"/>
      <c r="N29" s="179"/>
      <c r="O29" s="179"/>
      <c r="P29" s="179"/>
      <c r="Q29" s="179"/>
      <c r="R29" s="179"/>
      <c r="S29" s="180"/>
      <c r="T29" s="52"/>
    </row>
    <row r="30" spans="1:37" ht="20.25" customHeight="1" x14ac:dyDescent="0.15">
      <c r="B30" s="181"/>
      <c r="C30" s="182"/>
      <c r="D30" s="182"/>
      <c r="E30" s="182"/>
      <c r="F30" s="182"/>
      <c r="G30" s="182"/>
      <c r="H30" s="182"/>
      <c r="I30" s="182"/>
      <c r="J30" s="182"/>
      <c r="K30" s="182"/>
      <c r="L30" s="182"/>
      <c r="M30" s="182"/>
      <c r="N30" s="182"/>
      <c r="O30" s="182"/>
      <c r="P30" s="182"/>
      <c r="Q30" s="182"/>
      <c r="R30" s="182"/>
      <c r="S30" s="183"/>
      <c r="T30" s="52"/>
    </row>
    <row r="32" spans="1:37" ht="21" customHeight="1" x14ac:dyDescent="0.15">
      <c r="A32" s="44" t="s">
        <v>36</v>
      </c>
      <c r="B32" s="153" t="s">
        <v>30</v>
      </c>
      <c r="C32" s="153"/>
      <c r="D32" s="153"/>
      <c r="E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3" t="s">
        <v>36</v>
      </c>
      <c r="Y32" s="48" t="s">
        <v>98</v>
      </c>
    </row>
    <row r="33" spans="1:37" ht="20.25" customHeight="1" x14ac:dyDescent="0.15">
      <c r="C33" s="60"/>
      <c r="D33" s="187" t="s">
        <v>31</v>
      </c>
      <c r="E33" s="188"/>
      <c r="F33" s="188"/>
      <c r="G33" s="188"/>
      <c r="H33" s="188"/>
      <c r="I33" s="189"/>
      <c r="J33" s="190">
        <v>1</v>
      </c>
      <c r="K33" s="191"/>
      <c r="L33" s="61" t="s">
        <v>33</v>
      </c>
      <c r="Y33" s="48" t="s">
        <v>55</v>
      </c>
    </row>
    <row r="34" spans="1:37" ht="20.25" customHeight="1" x14ac:dyDescent="0.15">
      <c r="C34" s="62"/>
      <c r="D34" s="192" t="s">
        <v>32</v>
      </c>
      <c r="E34" s="193"/>
      <c r="F34" s="193"/>
      <c r="G34" s="193"/>
      <c r="H34" s="193"/>
      <c r="I34" s="194"/>
      <c r="J34" s="195">
        <v>1</v>
      </c>
      <c r="K34" s="196"/>
      <c r="L34" s="63" t="s">
        <v>33</v>
      </c>
      <c r="Y34" s="54" t="s">
        <v>99</v>
      </c>
    </row>
    <row r="35" spans="1:37" ht="20.25" customHeight="1" x14ac:dyDescent="0.15">
      <c r="C35" s="64"/>
      <c r="D35" s="197" t="s">
        <v>34</v>
      </c>
      <c r="E35" s="198"/>
      <c r="F35" s="198"/>
      <c r="G35" s="198"/>
      <c r="H35" s="198"/>
      <c r="I35" s="199"/>
      <c r="J35" s="200">
        <v>1</v>
      </c>
      <c r="K35" s="201"/>
      <c r="L35" s="65" t="s">
        <v>33</v>
      </c>
      <c r="N35" s="216" t="s">
        <v>35</v>
      </c>
      <c r="O35" s="216"/>
      <c r="P35" s="217">
        <f>+SUM(J33:K35)</f>
        <v>3</v>
      </c>
      <c r="Q35" s="217"/>
      <c r="R35" s="217"/>
      <c r="S35" s="52" t="s">
        <v>33</v>
      </c>
    </row>
    <row r="37" spans="1:37" ht="21" customHeight="1" x14ac:dyDescent="0.15">
      <c r="A37" s="44" t="s">
        <v>53</v>
      </c>
      <c r="B37" s="52" t="s">
        <v>37</v>
      </c>
      <c r="C37" s="52"/>
      <c r="D37" s="52"/>
      <c r="E37" s="52"/>
      <c r="F37" s="66"/>
      <c r="G37" s="32" t="s">
        <v>39</v>
      </c>
      <c r="L37" s="66"/>
      <c r="M37" s="32" t="s">
        <v>38</v>
      </c>
      <c r="P37" s="52"/>
      <c r="Q37" s="52"/>
      <c r="R37" s="52"/>
      <c r="S37" s="52"/>
      <c r="T37" s="52"/>
      <c r="U37" s="52"/>
      <c r="V37" s="52"/>
      <c r="W37" s="52"/>
      <c r="X37" s="53" t="s">
        <v>53</v>
      </c>
      <c r="Y37" s="48" t="s">
        <v>56</v>
      </c>
    </row>
    <row r="38" spans="1:37" ht="20.25" customHeight="1" x14ac:dyDescent="0.15">
      <c r="B38" s="122" t="s">
        <v>15</v>
      </c>
      <c r="C38" s="123"/>
      <c r="D38" s="124" t="s">
        <v>68</v>
      </c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6"/>
      <c r="T38" s="52"/>
      <c r="Y38" s="14"/>
    </row>
    <row r="39" spans="1:37" ht="20.25" customHeight="1" x14ac:dyDescent="0.15">
      <c r="A39" s="44"/>
      <c r="B39" s="122" t="s">
        <v>16</v>
      </c>
      <c r="C39" s="123"/>
      <c r="D39" s="124" t="s">
        <v>69</v>
      </c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6"/>
      <c r="T39" s="52"/>
      <c r="Y39" s="120" t="s">
        <v>106</v>
      </c>
    </row>
    <row r="40" spans="1:37" ht="20.25" customHeight="1" x14ac:dyDescent="0.15">
      <c r="A40" s="44"/>
      <c r="B40" s="122" t="s">
        <v>25</v>
      </c>
      <c r="C40" s="123"/>
      <c r="D40" s="124" t="s">
        <v>70</v>
      </c>
      <c r="E40" s="125"/>
      <c r="F40" s="125"/>
      <c r="G40" s="125"/>
      <c r="H40" s="125"/>
      <c r="I40" s="125"/>
      <c r="J40" s="126"/>
      <c r="K40" s="122" t="s">
        <v>17</v>
      </c>
      <c r="L40" s="123"/>
      <c r="M40" s="127" t="s">
        <v>71</v>
      </c>
      <c r="N40" s="128"/>
      <c r="O40" s="128"/>
      <c r="P40" s="128"/>
      <c r="Q40" s="128"/>
      <c r="R40" s="128"/>
      <c r="S40" s="129"/>
      <c r="T40" s="52"/>
      <c r="Y40" s="14" t="s">
        <v>57</v>
      </c>
    </row>
    <row r="41" spans="1:37" ht="20.25" customHeight="1" x14ac:dyDescent="0.15">
      <c r="B41" s="142" t="s">
        <v>26</v>
      </c>
      <c r="C41" s="143"/>
      <c r="D41" s="55" t="s">
        <v>20</v>
      </c>
      <c r="E41" s="146">
        <v>1010052</v>
      </c>
      <c r="F41" s="146"/>
      <c r="G41" s="146"/>
      <c r="H41" s="146" t="s">
        <v>72</v>
      </c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7"/>
      <c r="T41" s="52"/>
      <c r="Y41" s="14" t="s">
        <v>60</v>
      </c>
    </row>
    <row r="42" spans="1:37" ht="20.25" customHeight="1" x14ac:dyDescent="0.15">
      <c r="B42" s="144"/>
      <c r="C42" s="145"/>
      <c r="D42" s="148" t="s">
        <v>108</v>
      </c>
      <c r="E42" s="149"/>
      <c r="F42" s="149"/>
      <c r="G42" s="149"/>
      <c r="H42" s="149"/>
      <c r="I42" s="149"/>
      <c r="J42" s="149"/>
      <c r="K42" s="149"/>
      <c r="L42" s="149"/>
      <c r="M42" s="149"/>
      <c r="N42" s="149"/>
      <c r="O42" s="149"/>
      <c r="P42" s="149"/>
      <c r="Q42" s="149"/>
      <c r="R42" s="149"/>
      <c r="S42" s="150"/>
      <c r="T42" s="52"/>
      <c r="Y42" s="32"/>
    </row>
    <row r="43" spans="1:37" ht="20.25" customHeight="1" x14ac:dyDescent="0.15">
      <c r="B43" s="122" t="s">
        <v>18</v>
      </c>
      <c r="C43" s="123"/>
      <c r="D43" s="124" t="s">
        <v>73</v>
      </c>
      <c r="E43" s="125"/>
      <c r="F43" s="125"/>
      <c r="G43" s="125"/>
      <c r="H43" s="125"/>
      <c r="I43" s="125"/>
      <c r="J43" s="126"/>
      <c r="K43" s="122" t="s">
        <v>19</v>
      </c>
      <c r="L43" s="123"/>
      <c r="M43" s="222"/>
      <c r="N43" s="125"/>
      <c r="O43" s="125"/>
      <c r="P43" s="125"/>
      <c r="Q43" s="125"/>
      <c r="R43" s="125"/>
      <c r="S43" s="126"/>
      <c r="T43" s="52"/>
      <c r="Y43" s="48" t="s">
        <v>74</v>
      </c>
    </row>
    <row r="44" spans="1:37" ht="15" thickBot="1" x14ac:dyDescent="0.2"/>
    <row r="45" spans="1:37" s="102" customFormat="1" ht="23.25" customHeight="1" thickBot="1" x14ac:dyDescent="0.2">
      <c r="A45" s="218" t="s">
        <v>78</v>
      </c>
      <c r="B45" s="219"/>
      <c r="C45" s="208" t="s">
        <v>42</v>
      </c>
      <c r="D45" s="209"/>
      <c r="E45" s="210"/>
      <c r="F45" s="206"/>
      <c r="G45" s="206"/>
      <c r="H45" s="206"/>
      <c r="I45" s="207"/>
      <c r="J45" s="209" t="s">
        <v>41</v>
      </c>
      <c r="K45" s="209"/>
      <c r="L45" s="210"/>
      <c r="M45" s="206"/>
      <c r="N45" s="206"/>
      <c r="O45" s="206"/>
      <c r="P45" s="207"/>
      <c r="Q45" s="211"/>
      <c r="R45" s="212"/>
      <c r="S45" s="212"/>
      <c r="T45" s="21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</row>
    <row r="46" spans="1:37" s="102" customFormat="1" ht="23.25" customHeight="1" thickBot="1" x14ac:dyDescent="0.2">
      <c r="A46" s="220"/>
      <c r="B46" s="221"/>
      <c r="C46" s="208" t="s">
        <v>76</v>
      </c>
      <c r="D46" s="209"/>
      <c r="E46" s="210"/>
      <c r="F46" s="206"/>
      <c r="G46" s="206"/>
      <c r="H46" s="206"/>
      <c r="I46" s="207"/>
      <c r="J46" s="209" t="s">
        <v>77</v>
      </c>
      <c r="K46" s="209"/>
      <c r="L46" s="210"/>
      <c r="M46" s="202" t="s">
        <v>100</v>
      </c>
      <c r="N46" s="203"/>
      <c r="O46" s="204"/>
      <c r="P46" s="205"/>
      <c r="Q46" s="214"/>
      <c r="R46" s="215"/>
      <c r="S46" s="215"/>
      <c r="T46" s="104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3"/>
      <c r="AK46" s="103"/>
    </row>
    <row r="50" spans="4:4" x14ac:dyDescent="0.15">
      <c r="D50" s="32"/>
    </row>
    <row r="51" spans="4:4" x14ac:dyDescent="0.15">
      <c r="D51" s="32"/>
    </row>
  </sheetData>
  <sheetProtection algorithmName="SHA-512" hashValue="XdXKWcUkfJEWLuXuBqZl+BPL4y3EXcqdp9TGa7noAhmpoKPlJV99/XqodIHHwugx2d3spsqaVZI5q7/QftuD0w==" saltValue="qEAdSnD80gcFamj3smz2JA==" spinCount="100000" sheet="1" objects="1" scenarios="1" selectLockedCells="1" selectUnlockedCells="1"/>
  <mergeCells count="82">
    <mergeCell ref="A45:B46"/>
    <mergeCell ref="D43:J43"/>
    <mergeCell ref="K43:L43"/>
    <mergeCell ref="M43:S43"/>
    <mergeCell ref="C45:E45"/>
    <mergeCell ref="F45:I45"/>
    <mergeCell ref="J45:L45"/>
    <mergeCell ref="M45:P45"/>
    <mergeCell ref="N35:O35"/>
    <mergeCell ref="P35:R35"/>
    <mergeCell ref="B38:C38"/>
    <mergeCell ref="D38:S38"/>
    <mergeCell ref="B39:C39"/>
    <mergeCell ref="D39:S39"/>
    <mergeCell ref="B40:C40"/>
    <mergeCell ref="D40:J40"/>
    <mergeCell ref="M46:N46"/>
    <mergeCell ref="O46:P46"/>
    <mergeCell ref="K40:L40"/>
    <mergeCell ref="M40:S40"/>
    <mergeCell ref="F46:I46"/>
    <mergeCell ref="C46:E46"/>
    <mergeCell ref="J46:L46"/>
    <mergeCell ref="B41:C42"/>
    <mergeCell ref="E41:G41"/>
    <mergeCell ref="H41:S41"/>
    <mergeCell ref="D42:S42"/>
    <mergeCell ref="B43:C43"/>
    <mergeCell ref="Q45:T45"/>
    <mergeCell ref="Q46:S46"/>
    <mergeCell ref="D33:I33"/>
    <mergeCell ref="J33:K33"/>
    <mergeCell ref="D34:I34"/>
    <mergeCell ref="J34:K34"/>
    <mergeCell ref="D35:I35"/>
    <mergeCell ref="J35:K35"/>
    <mergeCell ref="C24:E24"/>
    <mergeCell ref="F24:G24"/>
    <mergeCell ref="P24:S24"/>
    <mergeCell ref="B27:S30"/>
    <mergeCell ref="B32:D32"/>
    <mergeCell ref="H24:N24"/>
    <mergeCell ref="C22:E22"/>
    <mergeCell ref="F22:G22"/>
    <mergeCell ref="P22:S22"/>
    <mergeCell ref="C23:E23"/>
    <mergeCell ref="F23:G23"/>
    <mergeCell ref="P23:S23"/>
    <mergeCell ref="H22:N22"/>
    <mergeCell ref="H23:N23"/>
    <mergeCell ref="M16:S16"/>
    <mergeCell ref="C19:E19"/>
    <mergeCell ref="F19:G19"/>
    <mergeCell ref="P19:S19"/>
    <mergeCell ref="C21:E21"/>
    <mergeCell ref="F21:G21"/>
    <mergeCell ref="P21:S21"/>
    <mergeCell ref="H21:N21"/>
    <mergeCell ref="A1:T1"/>
    <mergeCell ref="X7:Z7"/>
    <mergeCell ref="B8:D8"/>
    <mergeCell ref="F8:K8"/>
    <mergeCell ref="B12:C12"/>
    <mergeCell ref="D12:S12"/>
    <mergeCell ref="B11:C11"/>
    <mergeCell ref="D11:S11"/>
    <mergeCell ref="B13:C13"/>
    <mergeCell ref="D13:J13"/>
    <mergeCell ref="K13:L13"/>
    <mergeCell ref="M13:S13"/>
    <mergeCell ref="C20:E20"/>
    <mergeCell ref="F20:G20"/>
    <mergeCell ref="H19:N19"/>
    <mergeCell ref="H20:N20"/>
    <mergeCell ref="P20:S20"/>
    <mergeCell ref="B14:C15"/>
    <mergeCell ref="E14:G14"/>
    <mergeCell ref="H14:S14"/>
    <mergeCell ref="D15:S15"/>
    <mergeCell ref="B16:C16"/>
    <mergeCell ref="D16:J16"/>
    <mergeCell ref="K16:L16"/>
  </mergeCells>
  <phoneticPr fontId="1"/>
  <conditionalFormatting sqref="D11:S11 B27:S30">
    <cfRule type="cellIs" dxfId="98" priority="68" operator="greaterThan">
      <formula>""""</formula>
    </cfRule>
  </conditionalFormatting>
  <conditionalFormatting sqref="D12:S12">
    <cfRule type="cellIs" dxfId="97" priority="67" operator="greaterThan">
      <formula>""""</formula>
    </cfRule>
  </conditionalFormatting>
  <conditionalFormatting sqref="D13:J13">
    <cfRule type="cellIs" dxfId="96" priority="66" operator="greaterThan">
      <formula>""""</formula>
    </cfRule>
  </conditionalFormatting>
  <conditionalFormatting sqref="M13:S13">
    <cfRule type="cellIs" dxfId="95" priority="65" operator="greaterThan">
      <formula>""""</formula>
    </cfRule>
  </conditionalFormatting>
  <conditionalFormatting sqref="H14:S14">
    <cfRule type="cellIs" dxfId="94" priority="63" operator="greaterThan">
      <formula>""""</formula>
    </cfRule>
  </conditionalFormatting>
  <conditionalFormatting sqref="D15:S15">
    <cfRule type="cellIs" dxfId="93" priority="62" operator="greaterThan">
      <formula>""""</formula>
    </cfRule>
  </conditionalFormatting>
  <conditionalFormatting sqref="D16:J16">
    <cfRule type="cellIs" dxfId="92" priority="61" operator="greaterThan">
      <formula>""""</formula>
    </cfRule>
  </conditionalFormatting>
  <conditionalFormatting sqref="M16:S16">
    <cfRule type="cellIs" dxfId="91" priority="60" operator="greaterThan">
      <formula>""""</formula>
    </cfRule>
  </conditionalFormatting>
  <conditionalFormatting sqref="J33:K33">
    <cfRule type="cellIs" dxfId="90" priority="58" operator="greaterThan">
      <formula>0</formula>
    </cfRule>
  </conditionalFormatting>
  <conditionalFormatting sqref="J34:K35">
    <cfRule type="cellIs" dxfId="89" priority="57" operator="greaterThan">
      <formula>0</formula>
    </cfRule>
  </conditionalFormatting>
  <conditionalFormatting sqref="F8:K8">
    <cfRule type="cellIs" dxfId="88" priority="56" operator="greaterThan">
      <formula>0</formula>
    </cfRule>
  </conditionalFormatting>
  <conditionalFormatting sqref="D38:S38">
    <cfRule type="cellIs" dxfId="87" priority="53" operator="greaterThan">
      <formula>""""</formula>
    </cfRule>
  </conditionalFormatting>
  <conditionalFormatting sqref="D39:S39">
    <cfRule type="cellIs" dxfId="86" priority="52" operator="greaterThan">
      <formula>""""</formula>
    </cfRule>
  </conditionalFormatting>
  <conditionalFormatting sqref="D40:J40">
    <cfRule type="cellIs" dxfId="85" priority="51" operator="greaterThan">
      <formula>""""</formula>
    </cfRule>
  </conditionalFormatting>
  <conditionalFormatting sqref="M40:S40">
    <cfRule type="cellIs" dxfId="84" priority="50" operator="greaterThan">
      <formula>""""</formula>
    </cfRule>
  </conditionalFormatting>
  <conditionalFormatting sqref="H41:S41">
    <cfRule type="cellIs" dxfId="83" priority="48" operator="greaterThan">
      <formula>""""</formula>
    </cfRule>
  </conditionalFormatting>
  <conditionalFormatting sqref="D42:S42">
    <cfRule type="cellIs" dxfId="82" priority="47" operator="greaterThan">
      <formula>""""</formula>
    </cfRule>
  </conditionalFormatting>
  <conditionalFormatting sqref="D43:J43">
    <cfRule type="cellIs" dxfId="81" priority="46" operator="greaterThan">
      <formula>""""</formula>
    </cfRule>
  </conditionalFormatting>
  <conditionalFormatting sqref="M43:S43">
    <cfRule type="cellIs" dxfId="80" priority="45" operator="greaterThan">
      <formula>""""</formula>
    </cfRule>
  </conditionalFormatting>
  <conditionalFormatting sqref="P35:R35">
    <cfRule type="cellIs" dxfId="79" priority="44" operator="equal">
      <formula>0</formula>
    </cfRule>
  </conditionalFormatting>
  <conditionalFormatting sqref="E14:G14">
    <cfRule type="cellIs" dxfId="78" priority="35" operator="greaterThan">
      <formula>0</formula>
    </cfRule>
  </conditionalFormatting>
  <conditionalFormatting sqref="E41:G41">
    <cfRule type="cellIs" dxfId="77" priority="34" operator="greaterThan">
      <formula>0</formula>
    </cfRule>
  </conditionalFormatting>
  <conditionalFormatting sqref="M46">
    <cfRule type="cellIs" dxfId="76" priority="16" operator="greaterThan">
      <formula>0</formula>
    </cfRule>
  </conditionalFormatting>
  <conditionalFormatting sqref="O20">
    <cfRule type="cellIs" dxfId="75" priority="8" operator="greaterThan">
      <formula>0</formula>
    </cfRule>
  </conditionalFormatting>
  <conditionalFormatting sqref="O20">
    <cfRule type="cellIs" dxfId="74" priority="7" operator="greaterThan">
      <formula>0</formula>
    </cfRule>
  </conditionalFormatting>
  <conditionalFormatting sqref="P20:S20">
    <cfRule type="cellIs" dxfId="73" priority="6" operator="greaterThan">
      <formula>""""</formula>
    </cfRule>
  </conditionalFormatting>
  <conditionalFormatting sqref="O21:O24">
    <cfRule type="cellIs" dxfId="72" priority="5" operator="greaterThan">
      <formula>0</formula>
    </cfRule>
  </conditionalFormatting>
  <conditionalFormatting sqref="O21:O24">
    <cfRule type="cellIs" dxfId="71" priority="4" operator="greaterThan">
      <formula>0</formula>
    </cfRule>
  </conditionalFormatting>
  <conditionalFormatting sqref="P21:S24">
    <cfRule type="cellIs" dxfId="70" priority="3" operator="greaterThan">
      <formula>""""</formula>
    </cfRule>
  </conditionalFormatting>
  <conditionalFormatting sqref="B20:B24">
    <cfRule type="expression" dxfId="69" priority="9">
      <formula>$O20&gt;0</formula>
    </cfRule>
  </conditionalFormatting>
  <conditionalFormatting sqref="H20">
    <cfRule type="cellIs" dxfId="68" priority="2" operator="greaterThan">
      <formula>""""</formula>
    </cfRule>
  </conditionalFormatting>
  <conditionalFormatting sqref="H21:H24">
    <cfRule type="cellIs" dxfId="67" priority="1" operator="greaterThan">
      <formula>""""</formula>
    </cfRule>
  </conditionalFormatting>
  <hyperlinks>
    <hyperlink ref="D4" r:id="rId1" xr:uid="{00000000-0004-0000-0000-000000000000}"/>
    <hyperlink ref="M16" r:id="rId2" xr:uid="{00000000-0004-0000-0000-000001000000}"/>
  </hyperlinks>
  <pageMargins left="0.78740157480314965" right="0.59055118110236227" top="0.78740157480314965" bottom="0.39370078740157483" header="0.19685039370078741" footer="0.19685039370078741"/>
  <pageSetup paperSize="9" scale="64" orientation="landscape" blackAndWhite="1" errors="blank" horizontalDpi="200" verticalDpi="200" r:id="rId3"/>
  <headerFooter alignWithMargins="0">
    <oddHeader>&amp;C&amp;G</oddHeader>
    <oddFooter>&amp;R&amp;6 20170705</oddFooter>
  </headerFooter>
  <drawing r:id="rId4"/>
  <legacyDrawing r:id="rId5"/>
  <legacyDrawingHF r:id="rId6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7" name="Check Box 1">
              <controlPr defaultSize="0" autoFill="0" autoLine="0" autoPict="0">
                <anchor moveWithCells="1">
                  <from>
                    <xdr:col>2</xdr:col>
                    <xdr:colOff>28575</xdr:colOff>
                    <xdr:row>32</xdr:row>
                    <xdr:rowOff>9525</xdr:rowOff>
                  </from>
                  <to>
                    <xdr:col>2</xdr:col>
                    <xdr:colOff>323850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8" name="Check Box 2">
              <controlPr defaultSize="0" autoFill="0" autoLine="0" autoPict="0">
                <anchor moveWithCells="1">
                  <from>
                    <xdr:col>2</xdr:col>
                    <xdr:colOff>28575</xdr:colOff>
                    <xdr:row>33</xdr:row>
                    <xdr:rowOff>47625</xdr:rowOff>
                  </from>
                  <to>
                    <xdr:col>2</xdr:col>
                    <xdr:colOff>333375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9" name="Check Box 3">
              <controlPr defaultSize="0" autoFill="0" autoLine="0" autoPict="0">
                <anchor moveWithCells="1">
                  <from>
                    <xdr:col>2</xdr:col>
                    <xdr:colOff>28575</xdr:colOff>
                    <xdr:row>34</xdr:row>
                    <xdr:rowOff>47625</xdr:rowOff>
                  </from>
                  <to>
                    <xdr:col>2</xdr:col>
                    <xdr:colOff>333375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10" name="Check Box 4">
              <controlPr defaultSize="0" autoFill="0" autoLine="0" autoPict="0">
                <anchor moveWithCells="1">
                  <from>
                    <xdr:col>5</xdr:col>
                    <xdr:colOff>28575</xdr:colOff>
                    <xdr:row>36</xdr:row>
                    <xdr:rowOff>47625</xdr:rowOff>
                  </from>
                  <to>
                    <xdr:col>5</xdr:col>
                    <xdr:colOff>333375</xdr:colOff>
                    <xdr:row>36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11" name="Check Box 5">
              <controlPr defaultSize="0" autoFill="0" autoLine="0" autoPict="0">
                <anchor moveWithCells="1">
                  <from>
                    <xdr:col>11</xdr:col>
                    <xdr:colOff>28575</xdr:colOff>
                    <xdr:row>36</xdr:row>
                    <xdr:rowOff>47625</xdr:rowOff>
                  </from>
                  <to>
                    <xdr:col>11</xdr:col>
                    <xdr:colOff>333375</xdr:colOff>
                    <xdr:row>36</xdr:row>
                    <xdr:rowOff>257175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xr:uid="{8DC64B7E-9E58-4630-8C04-B795B065CE20}">
          <x14:formula1>
            <xm:f>Data!$A$3:$A$35</xm:f>
          </x14:formula1>
          <xm:sqref>H20:N24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P46"/>
  <sheetViews>
    <sheetView tabSelected="1" zoomScaleNormal="100" workbookViewId="0">
      <selection activeCell="H20" sqref="H20:N20"/>
    </sheetView>
  </sheetViews>
  <sheetFormatPr defaultColWidth="4.75" defaultRowHeight="14.25" x14ac:dyDescent="0.15"/>
  <cols>
    <col min="1" max="1" width="4.75" style="7"/>
    <col min="2" max="2" width="4.875" style="7" bestFit="1" customWidth="1"/>
    <col min="3" max="3" width="4.75" style="7"/>
    <col min="4" max="4" width="4.75" style="15"/>
    <col min="5" max="13" width="4.75" style="7"/>
    <col min="14" max="14" width="4.875" style="7" bestFit="1" customWidth="1"/>
    <col min="15" max="15" width="4.875" style="7" customWidth="1"/>
    <col min="16" max="23" width="4.75" style="7"/>
    <col min="24" max="37" width="4.75" style="14"/>
    <col min="38" max="41" width="4.75" style="7"/>
    <col min="42" max="42" width="7.375" style="7" bestFit="1" customWidth="1"/>
    <col min="43" max="16384" width="4.75" style="7"/>
  </cols>
  <sheetData>
    <row r="1" spans="1:39" s="23" customFormat="1" ht="23.25" customHeight="1" x14ac:dyDescent="0.15">
      <c r="A1" s="272" t="s">
        <v>11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2"/>
      <c r="V1" s="22"/>
      <c r="W1" s="22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1"/>
      <c r="AM1" s="41"/>
    </row>
    <row r="2" spans="1:39" ht="16.5" customHeight="1" x14ac:dyDescent="0.15">
      <c r="A2" s="5"/>
      <c r="B2" s="8"/>
      <c r="C2" s="8"/>
      <c r="D2" s="9"/>
      <c r="E2" s="6"/>
      <c r="F2" s="13"/>
      <c r="G2" s="13"/>
      <c r="H2" s="13"/>
      <c r="I2" s="13"/>
      <c r="J2" s="13"/>
      <c r="K2" s="13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48" t="s">
        <v>92</v>
      </c>
      <c r="Y2" s="48"/>
      <c r="Z2" s="48"/>
      <c r="AA2" s="48"/>
      <c r="AB2" s="48" t="s">
        <v>95</v>
      </c>
      <c r="AC2" s="48"/>
      <c r="AD2" s="48"/>
      <c r="AE2" s="48"/>
      <c r="AF2" s="48"/>
      <c r="AG2" s="48"/>
      <c r="AH2" s="48"/>
      <c r="AI2" s="48"/>
      <c r="AJ2" s="48"/>
      <c r="AK2" s="48"/>
      <c r="AL2" s="32"/>
      <c r="AM2" s="32"/>
    </row>
    <row r="3" spans="1:39" ht="22.5" customHeight="1" x14ac:dyDescent="0.15">
      <c r="A3" s="14" t="s">
        <v>8</v>
      </c>
      <c r="X3" s="48" t="s">
        <v>93</v>
      </c>
      <c r="Y3" s="32"/>
      <c r="Z3" s="32"/>
      <c r="AA3" s="32"/>
      <c r="AB3" s="48" t="s">
        <v>96</v>
      </c>
      <c r="AC3" s="48"/>
      <c r="AD3" s="48"/>
      <c r="AE3" s="48"/>
      <c r="AF3" s="48"/>
      <c r="AG3" s="48"/>
      <c r="AH3" s="48"/>
      <c r="AI3" s="48"/>
      <c r="AJ3" s="48"/>
      <c r="AK3" s="48"/>
      <c r="AL3" s="32"/>
      <c r="AM3" s="32"/>
    </row>
    <row r="4" spans="1:39" ht="16.5" customHeight="1" x14ac:dyDescent="0.15">
      <c r="B4" s="7" t="s">
        <v>10</v>
      </c>
      <c r="D4" s="67" t="s">
        <v>9</v>
      </c>
      <c r="X4" s="48" t="s">
        <v>94</v>
      </c>
      <c r="Y4" s="48"/>
      <c r="Z4" s="48"/>
      <c r="AA4" s="48"/>
      <c r="AB4" s="48" t="s">
        <v>97</v>
      </c>
      <c r="AC4" s="48"/>
      <c r="AD4" s="48"/>
      <c r="AE4" s="48"/>
      <c r="AF4" s="48"/>
      <c r="AG4" s="48"/>
      <c r="AH4" s="48"/>
      <c r="AI4" s="48"/>
      <c r="AJ4" s="48"/>
      <c r="AK4" s="48"/>
      <c r="AL4" s="32"/>
      <c r="AM4" s="32"/>
    </row>
    <row r="5" spans="1:39" ht="16.5" customHeight="1" x14ac:dyDescent="0.15">
      <c r="A5" s="5"/>
      <c r="B5" s="8"/>
      <c r="C5" s="8"/>
      <c r="D5" s="9"/>
      <c r="E5" s="6"/>
      <c r="F5" s="13"/>
      <c r="G5" s="13"/>
      <c r="H5" s="13"/>
      <c r="I5" s="13"/>
      <c r="J5" s="13"/>
      <c r="K5" s="13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48"/>
      <c r="Y5" s="48"/>
      <c r="Z5" s="48"/>
      <c r="AA5" s="48"/>
      <c r="AB5" s="48" t="s">
        <v>110</v>
      </c>
      <c r="AC5" s="48"/>
      <c r="AD5" s="48"/>
      <c r="AE5" s="48"/>
      <c r="AF5" s="48"/>
      <c r="AG5" s="48"/>
      <c r="AH5" s="48"/>
      <c r="AI5" s="48"/>
      <c r="AJ5" s="48"/>
      <c r="AK5" s="48"/>
      <c r="AL5" s="32"/>
      <c r="AM5" s="32"/>
    </row>
    <row r="6" spans="1:39" ht="16.5" customHeight="1" x14ac:dyDescent="0.15">
      <c r="A6" s="11" t="s">
        <v>12</v>
      </c>
      <c r="B6" s="8"/>
      <c r="C6" s="8"/>
      <c r="D6" s="9"/>
      <c r="E6" s="6"/>
      <c r="F6" s="13"/>
      <c r="G6" s="13"/>
      <c r="H6" s="13"/>
      <c r="I6" s="13"/>
      <c r="J6" s="13"/>
      <c r="K6" s="13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32"/>
      <c r="AM6" s="32"/>
    </row>
    <row r="7" spans="1:39" ht="16.5" customHeight="1" x14ac:dyDescent="0.15">
      <c r="A7" s="9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52"/>
      <c r="Y7" s="152"/>
      <c r="Z7" s="152"/>
      <c r="AA7" s="48" t="s">
        <v>91</v>
      </c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32"/>
    </row>
    <row r="8" spans="1:39" ht="21" customHeight="1" x14ac:dyDescent="0.15">
      <c r="A8" s="9" t="s">
        <v>13</v>
      </c>
      <c r="B8" s="250" t="s">
        <v>21</v>
      </c>
      <c r="C8" s="250"/>
      <c r="D8" s="250"/>
      <c r="E8" s="10"/>
      <c r="F8" s="275"/>
      <c r="G8" s="275"/>
      <c r="H8" s="275"/>
      <c r="I8" s="275"/>
      <c r="J8" s="275"/>
      <c r="K8" s="275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36" t="s">
        <v>13</v>
      </c>
      <c r="Y8" s="14" t="s">
        <v>48</v>
      </c>
    </row>
    <row r="9" spans="1:39" x14ac:dyDescent="0.15">
      <c r="A9" s="9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39" s="32" customFormat="1" ht="21" customHeight="1" x14ac:dyDescent="0.15">
      <c r="A10" s="44" t="s">
        <v>14</v>
      </c>
      <c r="B10" s="68" t="s">
        <v>79</v>
      </c>
      <c r="C10" s="68"/>
      <c r="D10" s="68"/>
      <c r="E10" s="68"/>
      <c r="F10" s="68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3" t="s">
        <v>14</v>
      </c>
      <c r="Y10" s="54" t="s">
        <v>80</v>
      </c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</row>
    <row r="11" spans="1:39" ht="20.25" customHeight="1" x14ac:dyDescent="0.15">
      <c r="B11" s="232" t="s">
        <v>15</v>
      </c>
      <c r="C11" s="233"/>
      <c r="D11" s="268"/>
      <c r="E11" s="269"/>
      <c r="F11" s="269"/>
      <c r="G11" s="269"/>
      <c r="H11" s="269"/>
      <c r="I11" s="269"/>
      <c r="J11" s="269"/>
      <c r="K11" s="269"/>
      <c r="L11" s="269"/>
      <c r="M11" s="269"/>
      <c r="N11" s="269"/>
      <c r="O11" s="269"/>
      <c r="P11" s="269"/>
      <c r="Q11" s="269"/>
      <c r="R11" s="269"/>
      <c r="S11" s="270"/>
      <c r="T11" s="10"/>
      <c r="Y11" s="14" t="s">
        <v>81</v>
      </c>
    </row>
    <row r="12" spans="1:39" ht="20.25" customHeight="1" x14ac:dyDescent="0.15">
      <c r="A12" s="9"/>
      <c r="B12" s="232" t="s">
        <v>16</v>
      </c>
      <c r="C12" s="233"/>
      <c r="D12" s="268"/>
      <c r="E12" s="269"/>
      <c r="F12" s="269"/>
      <c r="G12" s="269"/>
      <c r="H12" s="269"/>
      <c r="I12" s="269"/>
      <c r="J12" s="269"/>
      <c r="K12" s="269"/>
      <c r="L12" s="269"/>
      <c r="M12" s="269"/>
      <c r="N12" s="269"/>
      <c r="O12" s="269"/>
      <c r="P12" s="269"/>
      <c r="Q12" s="269"/>
      <c r="R12" s="269"/>
      <c r="S12" s="270"/>
      <c r="T12" s="10"/>
    </row>
    <row r="13" spans="1:39" ht="20.25" customHeight="1" x14ac:dyDescent="0.15">
      <c r="A13" s="9"/>
      <c r="B13" s="232" t="s">
        <v>25</v>
      </c>
      <c r="C13" s="233"/>
      <c r="D13" s="268"/>
      <c r="E13" s="269"/>
      <c r="F13" s="269"/>
      <c r="G13" s="269"/>
      <c r="H13" s="269"/>
      <c r="I13" s="269"/>
      <c r="J13" s="270"/>
      <c r="K13" s="122" t="s">
        <v>17</v>
      </c>
      <c r="L13" s="123"/>
      <c r="M13" s="276"/>
      <c r="N13" s="277"/>
      <c r="O13" s="277"/>
      <c r="P13" s="277"/>
      <c r="Q13" s="277"/>
      <c r="R13" s="277"/>
      <c r="S13" s="278"/>
      <c r="T13" s="10"/>
      <c r="Y13" s="14" t="s">
        <v>58</v>
      </c>
    </row>
    <row r="14" spans="1:39" ht="20.25" customHeight="1" x14ac:dyDescent="0.15">
      <c r="B14" s="223" t="s">
        <v>26</v>
      </c>
      <c r="C14" s="224"/>
      <c r="D14" s="55" t="s">
        <v>20</v>
      </c>
      <c r="E14" s="273"/>
      <c r="F14" s="273"/>
      <c r="G14" s="273"/>
      <c r="H14" s="273"/>
      <c r="I14" s="273"/>
      <c r="J14" s="273"/>
      <c r="K14" s="273"/>
      <c r="L14" s="273"/>
      <c r="M14" s="273"/>
      <c r="N14" s="273"/>
      <c r="O14" s="273"/>
      <c r="P14" s="273"/>
      <c r="Q14" s="273"/>
      <c r="R14" s="273"/>
      <c r="S14" s="274"/>
      <c r="T14" s="10"/>
      <c r="Y14" s="14" t="s">
        <v>59</v>
      </c>
    </row>
    <row r="15" spans="1:39" ht="20.25" customHeight="1" x14ac:dyDescent="0.15">
      <c r="B15" s="225"/>
      <c r="C15" s="226"/>
      <c r="D15" s="265"/>
      <c r="E15" s="266"/>
      <c r="F15" s="266"/>
      <c r="G15" s="266"/>
      <c r="H15" s="266"/>
      <c r="I15" s="266"/>
      <c r="J15" s="266"/>
      <c r="K15" s="266"/>
      <c r="L15" s="266"/>
      <c r="M15" s="266"/>
      <c r="N15" s="266"/>
      <c r="O15" s="266"/>
      <c r="P15" s="266"/>
      <c r="Q15" s="266"/>
      <c r="R15" s="266"/>
      <c r="S15" s="267"/>
      <c r="T15" s="10"/>
    </row>
    <row r="16" spans="1:39" ht="20.25" customHeight="1" x14ac:dyDescent="0.15">
      <c r="B16" s="232" t="s">
        <v>18</v>
      </c>
      <c r="C16" s="233"/>
      <c r="D16" s="268"/>
      <c r="E16" s="269"/>
      <c r="F16" s="269"/>
      <c r="G16" s="269"/>
      <c r="H16" s="269"/>
      <c r="I16" s="269"/>
      <c r="J16" s="270"/>
      <c r="K16" s="122" t="s">
        <v>19</v>
      </c>
      <c r="L16" s="123"/>
      <c r="M16" s="271"/>
      <c r="N16" s="269"/>
      <c r="O16" s="269"/>
      <c r="P16" s="269"/>
      <c r="Q16" s="269"/>
      <c r="R16" s="269"/>
      <c r="S16" s="270"/>
      <c r="T16" s="10"/>
    </row>
    <row r="17" spans="1:37" x14ac:dyDescent="0.15">
      <c r="A17" s="9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</row>
    <row r="18" spans="1:37" ht="21" customHeight="1" x14ac:dyDescent="0.15">
      <c r="A18" s="9" t="s">
        <v>22</v>
      </c>
      <c r="B18" s="10" t="s">
        <v>23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36" t="s">
        <v>22</v>
      </c>
      <c r="Y18" s="14" t="s">
        <v>49</v>
      </c>
    </row>
    <row r="19" spans="1:37" s="16" customFormat="1" x14ac:dyDescent="0.15">
      <c r="B19" s="69" t="s">
        <v>4</v>
      </c>
      <c r="C19" s="122" t="s">
        <v>5</v>
      </c>
      <c r="D19" s="135"/>
      <c r="E19" s="123"/>
      <c r="F19" s="122" t="s">
        <v>24</v>
      </c>
      <c r="G19" s="123"/>
      <c r="H19" s="122" t="s">
        <v>6</v>
      </c>
      <c r="I19" s="135"/>
      <c r="J19" s="135"/>
      <c r="K19" s="135"/>
      <c r="L19" s="135"/>
      <c r="M19" s="135"/>
      <c r="N19" s="123"/>
      <c r="O19" s="69" t="s">
        <v>7</v>
      </c>
      <c r="P19" s="122" t="s">
        <v>27</v>
      </c>
      <c r="Q19" s="135"/>
      <c r="R19" s="135"/>
      <c r="S19" s="123"/>
      <c r="T19" s="17"/>
      <c r="U19" s="1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</row>
    <row r="20" spans="1:37" s="16" customFormat="1" ht="18.75" customHeight="1" x14ac:dyDescent="0.15">
      <c r="B20" s="25">
        <v>1</v>
      </c>
      <c r="C20" s="130" t="e">
        <f>+VLOOKUP(H20,Data!$A$3:$C$30,2,FALSE)</f>
        <v>#N/A</v>
      </c>
      <c r="D20" s="131"/>
      <c r="E20" s="132"/>
      <c r="F20" s="133" t="e">
        <f>+VLOOKUP(H20,Data!$A$3:$C$30,3,FALSE)</f>
        <v>#N/A</v>
      </c>
      <c r="G20" s="134"/>
      <c r="H20" s="136"/>
      <c r="I20" s="137"/>
      <c r="J20" s="137"/>
      <c r="K20" s="137"/>
      <c r="L20" s="137"/>
      <c r="M20" s="137"/>
      <c r="N20" s="138"/>
      <c r="O20" s="33"/>
      <c r="P20" s="139"/>
      <c r="Q20" s="140"/>
      <c r="R20" s="140"/>
      <c r="S20" s="141"/>
      <c r="T20" s="17"/>
      <c r="U20" s="17"/>
      <c r="X20" s="59" t="s">
        <v>51</v>
      </c>
      <c r="Y20" s="58" t="s">
        <v>50</v>
      </c>
      <c r="Z20" s="58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</row>
    <row r="21" spans="1:37" ht="18.75" customHeight="1" x14ac:dyDescent="0.15">
      <c r="B21" s="26">
        <f>+B20+1</f>
        <v>2</v>
      </c>
      <c r="C21" s="156" t="e">
        <f>+VLOOKUP(H21,Data!$A$3:$C$30,2,FALSE)</f>
        <v>#N/A</v>
      </c>
      <c r="D21" s="157"/>
      <c r="E21" s="158"/>
      <c r="F21" s="159" t="e">
        <f>+VLOOKUP(H21,Data!$A$3:$C$30,3,FALSE)</f>
        <v>#N/A</v>
      </c>
      <c r="G21" s="160"/>
      <c r="H21" s="164"/>
      <c r="I21" s="165"/>
      <c r="J21" s="165"/>
      <c r="K21" s="165"/>
      <c r="L21" s="165"/>
      <c r="M21" s="165"/>
      <c r="N21" s="166"/>
      <c r="O21" s="34"/>
      <c r="P21" s="161"/>
      <c r="Q21" s="162"/>
      <c r="R21" s="162"/>
      <c r="S21" s="163"/>
      <c r="T21" s="13"/>
      <c r="U21" s="13"/>
      <c r="X21" s="48"/>
      <c r="Y21" s="48" t="s">
        <v>52</v>
      </c>
      <c r="Z21" s="48"/>
    </row>
    <row r="22" spans="1:37" ht="18.75" customHeight="1" x14ac:dyDescent="0.15">
      <c r="B22" s="26">
        <f t="shared" ref="B22:B23" si="0">+B21+1</f>
        <v>3</v>
      </c>
      <c r="C22" s="156" t="e">
        <f>+VLOOKUP(H22,Data!$A$3:$C$30,2,FALSE)</f>
        <v>#N/A</v>
      </c>
      <c r="D22" s="157"/>
      <c r="E22" s="158"/>
      <c r="F22" s="159" t="e">
        <f>+VLOOKUP(H22,Data!$A$3:$C$30,3,FALSE)</f>
        <v>#N/A</v>
      </c>
      <c r="G22" s="160"/>
      <c r="H22" s="164"/>
      <c r="I22" s="165"/>
      <c r="J22" s="165"/>
      <c r="K22" s="165"/>
      <c r="L22" s="165"/>
      <c r="M22" s="165"/>
      <c r="N22" s="166"/>
      <c r="O22" s="34"/>
      <c r="P22" s="161"/>
      <c r="Q22" s="162"/>
      <c r="R22" s="162"/>
      <c r="S22" s="163"/>
      <c r="X22" s="59" t="s">
        <v>51</v>
      </c>
      <c r="Y22" s="54" t="s">
        <v>190</v>
      </c>
      <c r="Z22" s="54"/>
    </row>
    <row r="23" spans="1:37" ht="18.75" customHeight="1" x14ac:dyDescent="0.15">
      <c r="B23" s="26">
        <f t="shared" si="0"/>
        <v>4</v>
      </c>
      <c r="C23" s="156" t="e">
        <f>+VLOOKUP(H23,Data!$A$3:$C$30,2,FALSE)</f>
        <v>#N/A</v>
      </c>
      <c r="D23" s="157"/>
      <c r="E23" s="158"/>
      <c r="F23" s="159" t="e">
        <f>+VLOOKUP(H23,Data!$A$3:$C$30,3,FALSE)</f>
        <v>#N/A</v>
      </c>
      <c r="G23" s="160"/>
      <c r="H23" s="164"/>
      <c r="I23" s="165"/>
      <c r="J23" s="165"/>
      <c r="K23" s="165"/>
      <c r="L23" s="165"/>
      <c r="M23" s="165"/>
      <c r="N23" s="166"/>
      <c r="O23" s="34"/>
      <c r="P23" s="161"/>
      <c r="Q23" s="162"/>
      <c r="R23" s="162"/>
      <c r="S23" s="163"/>
      <c r="X23" s="59" t="s">
        <v>51</v>
      </c>
      <c r="Y23" s="54" t="s">
        <v>192</v>
      </c>
      <c r="Z23" s="54"/>
    </row>
    <row r="24" spans="1:37" ht="18.75" customHeight="1" x14ac:dyDescent="0.15">
      <c r="B24" s="27">
        <f>B23+1</f>
        <v>5</v>
      </c>
      <c r="C24" s="167" t="e">
        <f>+VLOOKUP(H24,Data!$A$3:$C$30,2,FALSE)</f>
        <v>#N/A</v>
      </c>
      <c r="D24" s="168"/>
      <c r="E24" s="169"/>
      <c r="F24" s="170" t="e">
        <f>+VLOOKUP(H24,Data!$A$3:$C$30,3,FALSE)</f>
        <v>#N/A</v>
      </c>
      <c r="G24" s="171"/>
      <c r="H24" s="184"/>
      <c r="I24" s="185"/>
      <c r="J24" s="185"/>
      <c r="K24" s="185"/>
      <c r="L24" s="185"/>
      <c r="M24" s="185"/>
      <c r="N24" s="186"/>
      <c r="O24" s="35"/>
      <c r="P24" s="172"/>
      <c r="Q24" s="173"/>
      <c r="R24" s="173"/>
      <c r="S24" s="174"/>
      <c r="X24" s="59" t="s">
        <v>51</v>
      </c>
      <c r="Y24" s="48" t="s">
        <v>191</v>
      </c>
      <c r="Z24" s="48"/>
    </row>
    <row r="25" spans="1:37" x14ac:dyDescent="0.15">
      <c r="D25" s="7"/>
    </row>
    <row r="26" spans="1:37" ht="21" customHeight="1" x14ac:dyDescent="0.15">
      <c r="A26" s="9" t="s">
        <v>29</v>
      </c>
      <c r="B26" s="10" t="s">
        <v>28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36" t="s">
        <v>29</v>
      </c>
      <c r="Y26" s="14" t="s">
        <v>54</v>
      </c>
    </row>
    <row r="27" spans="1:37" ht="20.25" customHeight="1" x14ac:dyDescent="0.15">
      <c r="B27" s="241"/>
      <c r="C27" s="242"/>
      <c r="D27" s="242"/>
      <c r="E27" s="242"/>
      <c r="F27" s="242"/>
      <c r="G27" s="242"/>
      <c r="H27" s="242"/>
      <c r="I27" s="242"/>
      <c r="J27" s="242"/>
      <c r="K27" s="242"/>
      <c r="L27" s="242"/>
      <c r="M27" s="242"/>
      <c r="N27" s="242"/>
      <c r="O27" s="242"/>
      <c r="P27" s="242"/>
      <c r="Q27" s="242"/>
      <c r="R27" s="242"/>
      <c r="S27" s="243"/>
      <c r="T27" s="10"/>
    </row>
    <row r="28" spans="1:37" ht="20.25" customHeight="1" x14ac:dyDescent="0.15">
      <c r="B28" s="244"/>
      <c r="C28" s="245"/>
      <c r="D28" s="245"/>
      <c r="E28" s="245"/>
      <c r="F28" s="245"/>
      <c r="G28" s="245"/>
      <c r="H28" s="245"/>
      <c r="I28" s="245"/>
      <c r="J28" s="245"/>
      <c r="K28" s="245"/>
      <c r="L28" s="245"/>
      <c r="M28" s="245"/>
      <c r="N28" s="245"/>
      <c r="O28" s="245"/>
      <c r="P28" s="245"/>
      <c r="Q28" s="245"/>
      <c r="R28" s="245"/>
      <c r="S28" s="246"/>
      <c r="T28" s="10"/>
    </row>
    <row r="29" spans="1:37" ht="20.25" customHeight="1" x14ac:dyDescent="0.15">
      <c r="B29" s="244"/>
      <c r="C29" s="245"/>
      <c r="D29" s="245"/>
      <c r="E29" s="245"/>
      <c r="F29" s="245"/>
      <c r="G29" s="245"/>
      <c r="H29" s="245"/>
      <c r="I29" s="245"/>
      <c r="J29" s="245"/>
      <c r="K29" s="245"/>
      <c r="L29" s="245"/>
      <c r="M29" s="245"/>
      <c r="N29" s="245"/>
      <c r="O29" s="245"/>
      <c r="P29" s="245"/>
      <c r="Q29" s="245"/>
      <c r="R29" s="245"/>
      <c r="S29" s="246"/>
      <c r="T29" s="10"/>
    </row>
    <row r="30" spans="1:37" ht="20.25" customHeight="1" x14ac:dyDescent="0.15">
      <c r="B30" s="247"/>
      <c r="C30" s="248"/>
      <c r="D30" s="248"/>
      <c r="E30" s="248"/>
      <c r="F30" s="248"/>
      <c r="G30" s="248"/>
      <c r="H30" s="248"/>
      <c r="I30" s="248"/>
      <c r="J30" s="248"/>
      <c r="K30" s="248"/>
      <c r="L30" s="248"/>
      <c r="M30" s="248"/>
      <c r="N30" s="248"/>
      <c r="O30" s="248"/>
      <c r="P30" s="248"/>
      <c r="Q30" s="248"/>
      <c r="R30" s="248"/>
      <c r="S30" s="249"/>
      <c r="T30" s="10"/>
    </row>
    <row r="32" spans="1:37" ht="21" customHeight="1" x14ac:dyDescent="0.15">
      <c r="A32" s="9" t="s">
        <v>36</v>
      </c>
      <c r="B32" s="250" t="s">
        <v>30</v>
      </c>
      <c r="C32" s="250"/>
      <c r="D32" s="250"/>
      <c r="E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36" t="s">
        <v>36</v>
      </c>
      <c r="Y32" s="48" t="s">
        <v>98</v>
      </c>
    </row>
    <row r="33" spans="1:42" ht="20.25" customHeight="1" x14ac:dyDescent="0.15">
      <c r="C33" s="20"/>
      <c r="D33" s="253" t="s">
        <v>31</v>
      </c>
      <c r="E33" s="254"/>
      <c r="F33" s="254"/>
      <c r="G33" s="254"/>
      <c r="H33" s="254"/>
      <c r="I33" s="255"/>
      <c r="J33" s="259"/>
      <c r="K33" s="260"/>
      <c r="L33" s="28" t="s">
        <v>33</v>
      </c>
      <c r="Y33" s="48" t="s">
        <v>55</v>
      </c>
    </row>
    <row r="34" spans="1:42" ht="20.25" customHeight="1" x14ac:dyDescent="0.15">
      <c r="C34" s="18"/>
      <c r="D34" s="279" t="s">
        <v>32</v>
      </c>
      <c r="E34" s="280"/>
      <c r="F34" s="280"/>
      <c r="G34" s="280"/>
      <c r="H34" s="280"/>
      <c r="I34" s="281"/>
      <c r="J34" s="261"/>
      <c r="K34" s="262"/>
      <c r="L34" s="29" t="s">
        <v>33</v>
      </c>
      <c r="Y34" s="54" t="s">
        <v>99</v>
      </c>
    </row>
    <row r="35" spans="1:42" ht="20.25" customHeight="1" x14ac:dyDescent="0.15">
      <c r="C35" s="19"/>
      <c r="D35" s="256" t="s">
        <v>34</v>
      </c>
      <c r="E35" s="257"/>
      <c r="F35" s="257"/>
      <c r="G35" s="257"/>
      <c r="H35" s="257"/>
      <c r="I35" s="258"/>
      <c r="J35" s="263"/>
      <c r="K35" s="264"/>
      <c r="L35" s="30" t="s">
        <v>33</v>
      </c>
      <c r="N35" s="251" t="s">
        <v>35</v>
      </c>
      <c r="O35" s="251"/>
      <c r="P35" s="252">
        <f>+SUM(J33:K35)</f>
        <v>0</v>
      </c>
      <c r="Q35" s="252"/>
      <c r="R35" s="252"/>
      <c r="S35" s="10" t="s">
        <v>33</v>
      </c>
    </row>
    <row r="37" spans="1:42" ht="21" customHeight="1" x14ac:dyDescent="0.15">
      <c r="A37" s="9" t="s">
        <v>53</v>
      </c>
      <c r="B37" s="10" t="s">
        <v>37</v>
      </c>
      <c r="C37" s="10"/>
      <c r="D37" s="10"/>
      <c r="E37" s="10"/>
      <c r="F37" s="31"/>
      <c r="G37" s="32" t="s">
        <v>39</v>
      </c>
      <c r="H37" s="32"/>
      <c r="I37" s="32"/>
      <c r="J37" s="32"/>
      <c r="K37" s="32"/>
      <c r="L37" s="31"/>
      <c r="M37" s="32" t="s">
        <v>38</v>
      </c>
      <c r="N37" s="32"/>
      <c r="O37" s="32"/>
      <c r="P37" s="10"/>
      <c r="Q37" s="10"/>
      <c r="R37" s="10"/>
      <c r="S37" s="10"/>
      <c r="T37" s="10"/>
      <c r="U37" s="10"/>
      <c r="V37" s="10"/>
      <c r="W37" s="10"/>
      <c r="X37" s="36" t="s">
        <v>53</v>
      </c>
      <c r="Y37" s="14" t="s">
        <v>56</v>
      </c>
      <c r="AP37" s="121" t="b">
        <v>0</v>
      </c>
    </row>
    <row r="38" spans="1:42" ht="20.25" customHeight="1" x14ac:dyDescent="0.15">
      <c r="B38" s="232" t="s">
        <v>15</v>
      </c>
      <c r="C38" s="233"/>
      <c r="D38" s="234" t="str">
        <f>+IF($AP$37=TRUE,+D11,"")</f>
        <v/>
      </c>
      <c r="E38" s="235"/>
      <c r="F38" s="235"/>
      <c r="G38" s="235"/>
      <c r="H38" s="235"/>
      <c r="I38" s="235"/>
      <c r="J38" s="235"/>
      <c r="K38" s="235"/>
      <c r="L38" s="235"/>
      <c r="M38" s="235"/>
      <c r="N38" s="235"/>
      <c r="O38" s="235"/>
      <c r="P38" s="235"/>
      <c r="Q38" s="235"/>
      <c r="R38" s="235"/>
      <c r="S38" s="236"/>
      <c r="T38" s="10"/>
    </row>
    <row r="39" spans="1:42" ht="20.25" customHeight="1" x14ac:dyDescent="0.15">
      <c r="A39" s="9"/>
      <c r="B39" s="232" t="s">
        <v>16</v>
      </c>
      <c r="C39" s="233"/>
      <c r="D39" s="234" t="str">
        <f>+IF($AP$37=TRUE,+D12,"")</f>
        <v/>
      </c>
      <c r="E39" s="235"/>
      <c r="F39" s="235"/>
      <c r="G39" s="235"/>
      <c r="H39" s="235"/>
      <c r="I39" s="235"/>
      <c r="J39" s="235"/>
      <c r="K39" s="235"/>
      <c r="L39" s="235"/>
      <c r="M39" s="235"/>
      <c r="N39" s="235"/>
      <c r="O39" s="235"/>
      <c r="P39" s="235"/>
      <c r="Q39" s="235"/>
      <c r="R39" s="235"/>
      <c r="S39" s="236"/>
      <c r="T39" s="10"/>
      <c r="Y39" s="120" t="s">
        <v>106</v>
      </c>
    </row>
    <row r="40" spans="1:42" ht="20.25" customHeight="1" x14ac:dyDescent="0.15">
      <c r="A40" s="9"/>
      <c r="B40" s="232" t="s">
        <v>25</v>
      </c>
      <c r="C40" s="233"/>
      <c r="D40" s="234" t="str">
        <f>+IF($AP$37=TRUE,+D13,"")</f>
        <v/>
      </c>
      <c r="E40" s="235"/>
      <c r="F40" s="235"/>
      <c r="G40" s="235"/>
      <c r="H40" s="235"/>
      <c r="I40" s="235"/>
      <c r="J40" s="236"/>
      <c r="K40" s="232" t="s">
        <v>17</v>
      </c>
      <c r="L40" s="233"/>
      <c r="M40" s="238" t="str">
        <f>+IF($AP$37=TRUE,+M13,"")</f>
        <v/>
      </c>
      <c r="N40" s="239"/>
      <c r="O40" s="239"/>
      <c r="P40" s="239"/>
      <c r="Q40" s="239"/>
      <c r="R40" s="239"/>
      <c r="S40" s="240"/>
      <c r="T40" s="10"/>
      <c r="Y40" s="14" t="s">
        <v>57</v>
      </c>
    </row>
    <row r="41" spans="1:42" ht="20.25" customHeight="1" x14ac:dyDescent="0.15">
      <c r="B41" s="223" t="s">
        <v>26</v>
      </c>
      <c r="C41" s="224"/>
      <c r="D41" s="24" t="s">
        <v>20</v>
      </c>
      <c r="E41" s="227" t="str">
        <f>+IF($AP$37=TRUE,+E14,"")</f>
        <v/>
      </c>
      <c r="F41" s="227"/>
      <c r="G41" s="227"/>
      <c r="H41" s="227" t="str">
        <f>+IF($AP$37=TRUE,+H14,"")</f>
        <v/>
      </c>
      <c r="I41" s="227"/>
      <c r="J41" s="227"/>
      <c r="K41" s="227"/>
      <c r="L41" s="227"/>
      <c r="M41" s="227"/>
      <c r="N41" s="227"/>
      <c r="O41" s="227"/>
      <c r="P41" s="227"/>
      <c r="Q41" s="227"/>
      <c r="R41" s="227"/>
      <c r="S41" s="228"/>
      <c r="T41" s="10"/>
      <c r="Y41" s="14" t="s">
        <v>60</v>
      </c>
    </row>
    <row r="42" spans="1:42" ht="20.25" customHeight="1" x14ac:dyDescent="0.15">
      <c r="B42" s="225"/>
      <c r="C42" s="226"/>
      <c r="D42" s="229" t="str">
        <f>+IF($AP$37=TRUE,+D15,"")</f>
        <v/>
      </c>
      <c r="E42" s="230"/>
      <c r="F42" s="230"/>
      <c r="G42" s="230"/>
      <c r="H42" s="230"/>
      <c r="I42" s="230"/>
      <c r="J42" s="230"/>
      <c r="K42" s="230"/>
      <c r="L42" s="230"/>
      <c r="M42" s="230"/>
      <c r="N42" s="230"/>
      <c r="O42" s="230"/>
      <c r="P42" s="230"/>
      <c r="Q42" s="230"/>
      <c r="R42" s="230"/>
      <c r="S42" s="231"/>
      <c r="T42" s="10"/>
    </row>
    <row r="43" spans="1:42" ht="20.25" customHeight="1" x14ac:dyDescent="0.15">
      <c r="B43" s="232" t="s">
        <v>18</v>
      </c>
      <c r="C43" s="233"/>
      <c r="D43" s="234" t="str">
        <f>+IF($AP$37=TRUE,+D16,"")</f>
        <v/>
      </c>
      <c r="E43" s="235"/>
      <c r="F43" s="235"/>
      <c r="G43" s="235"/>
      <c r="H43" s="235"/>
      <c r="I43" s="235"/>
      <c r="J43" s="236"/>
      <c r="K43" s="232" t="s">
        <v>19</v>
      </c>
      <c r="L43" s="233"/>
      <c r="M43" s="237" t="str">
        <f>+IF($AP$37=TRUE,+M16,"")</f>
        <v/>
      </c>
      <c r="N43" s="235"/>
      <c r="O43" s="235"/>
      <c r="P43" s="235"/>
      <c r="Q43" s="235"/>
      <c r="R43" s="235"/>
      <c r="S43" s="236"/>
      <c r="T43" s="10"/>
      <c r="Y43" s="48" t="s">
        <v>74</v>
      </c>
    </row>
    <row r="44" spans="1:42" ht="15" thickBot="1" x14ac:dyDescent="0.2"/>
    <row r="45" spans="1:42" s="21" customFormat="1" ht="23.25" customHeight="1" thickBot="1" x14ac:dyDescent="0.2">
      <c r="A45" s="218" t="s">
        <v>78</v>
      </c>
      <c r="B45" s="219"/>
      <c r="C45" s="208" t="s">
        <v>42</v>
      </c>
      <c r="D45" s="209"/>
      <c r="E45" s="210"/>
      <c r="F45" s="206"/>
      <c r="G45" s="206"/>
      <c r="H45" s="206"/>
      <c r="I45" s="207"/>
      <c r="J45" s="209" t="s">
        <v>41</v>
      </c>
      <c r="K45" s="209"/>
      <c r="L45" s="210"/>
      <c r="M45" s="206"/>
      <c r="N45" s="206"/>
      <c r="O45" s="206"/>
      <c r="P45" s="207"/>
      <c r="Q45" s="211" t="s">
        <v>102</v>
      </c>
      <c r="R45" s="212"/>
      <c r="S45" s="212"/>
      <c r="T45" s="213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</row>
    <row r="46" spans="1:42" s="21" customFormat="1" ht="23.25" customHeight="1" thickBot="1" x14ac:dyDescent="0.2">
      <c r="A46" s="220"/>
      <c r="B46" s="221"/>
      <c r="C46" s="208" t="s">
        <v>76</v>
      </c>
      <c r="D46" s="209"/>
      <c r="E46" s="210"/>
      <c r="F46" s="206"/>
      <c r="G46" s="206"/>
      <c r="H46" s="206"/>
      <c r="I46" s="207"/>
      <c r="J46" s="209" t="s">
        <v>77</v>
      </c>
      <c r="K46" s="209"/>
      <c r="L46" s="210"/>
      <c r="M46" s="202" t="s">
        <v>100</v>
      </c>
      <c r="N46" s="203"/>
      <c r="O46" s="204"/>
      <c r="P46" s="205"/>
      <c r="Q46" s="214"/>
      <c r="R46" s="215"/>
      <c r="S46" s="215"/>
      <c r="T46" s="104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</row>
  </sheetData>
  <sheetProtection algorithmName="SHA-512" hashValue="gYzGn1Sb6vVqTpG9+j1B9jqceV/eulaMxw7O5QAg3MK7ViqFojjlcPhYCXdnUsNowYTFnzRf/X8gIQIrMYfS3Q==" saltValue="5gMJatSJqBSRJIJdEypr6g==" spinCount="100000" sheet="1" selectLockedCells="1"/>
  <mergeCells count="82">
    <mergeCell ref="X7:Z7"/>
    <mergeCell ref="C21:E21"/>
    <mergeCell ref="F21:G21"/>
    <mergeCell ref="D34:I34"/>
    <mergeCell ref="B8:D8"/>
    <mergeCell ref="C24:E24"/>
    <mergeCell ref="F24:G24"/>
    <mergeCell ref="C23:E23"/>
    <mergeCell ref="F23:G23"/>
    <mergeCell ref="C22:E22"/>
    <mergeCell ref="F22:G22"/>
    <mergeCell ref="C20:E20"/>
    <mergeCell ref="F20:G20"/>
    <mergeCell ref="B16:C16"/>
    <mergeCell ref="K16:L16"/>
    <mergeCell ref="C19:E19"/>
    <mergeCell ref="A1:T1"/>
    <mergeCell ref="B11:C11"/>
    <mergeCell ref="B12:C12"/>
    <mergeCell ref="B13:C13"/>
    <mergeCell ref="B14:C15"/>
    <mergeCell ref="E14:G14"/>
    <mergeCell ref="H14:S14"/>
    <mergeCell ref="K13:L13"/>
    <mergeCell ref="F8:K8"/>
    <mergeCell ref="D11:S11"/>
    <mergeCell ref="D12:S12"/>
    <mergeCell ref="D13:J13"/>
    <mergeCell ref="M13:S13"/>
    <mergeCell ref="F19:G19"/>
    <mergeCell ref="D15:S15"/>
    <mergeCell ref="D16:J16"/>
    <mergeCell ref="M16:S16"/>
    <mergeCell ref="P19:S19"/>
    <mergeCell ref="H19:N19"/>
    <mergeCell ref="H20:N20"/>
    <mergeCell ref="H21:N21"/>
    <mergeCell ref="H22:N22"/>
    <mergeCell ref="H23:N23"/>
    <mergeCell ref="H24:N24"/>
    <mergeCell ref="P20:S20"/>
    <mergeCell ref="P21:S21"/>
    <mergeCell ref="P22:S22"/>
    <mergeCell ref="P23:S23"/>
    <mergeCell ref="P24:S24"/>
    <mergeCell ref="B27:S30"/>
    <mergeCell ref="B32:D32"/>
    <mergeCell ref="N35:O35"/>
    <mergeCell ref="P35:R35"/>
    <mergeCell ref="D33:I33"/>
    <mergeCell ref="D35:I35"/>
    <mergeCell ref="J33:K33"/>
    <mergeCell ref="J34:K34"/>
    <mergeCell ref="J35:K35"/>
    <mergeCell ref="B38:C38"/>
    <mergeCell ref="D38:S38"/>
    <mergeCell ref="B39:C39"/>
    <mergeCell ref="D39:S39"/>
    <mergeCell ref="B40:C40"/>
    <mergeCell ref="D40:J40"/>
    <mergeCell ref="K40:L40"/>
    <mergeCell ref="M40:S40"/>
    <mergeCell ref="B41:C42"/>
    <mergeCell ref="E41:G41"/>
    <mergeCell ref="H41:S41"/>
    <mergeCell ref="D42:S42"/>
    <mergeCell ref="B43:C43"/>
    <mergeCell ref="D43:J43"/>
    <mergeCell ref="K43:L43"/>
    <mergeCell ref="M43:S43"/>
    <mergeCell ref="Q45:T45"/>
    <mergeCell ref="Q46:S46"/>
    <mergeCell ref="A45:B46"/>
    <mergeCell ref="C45:E45"/>
    <mergeCell ref="F45:I45"/>
    <mergeCell ref="J45:L45"/>
    <mergeCell ref="M45:P45"/>
    <mergeCell ref="C46:E46"/>
    <mergeCell ref="F46:I46"/>
    <mergeCell ref="J46:L46"/>
    <mergeCell ref="M46:N46"/>
    <mergeCell ref="O46:P46"/>
  </mergeCells>
  <phoneticPr fontId="1"/>
  <conditionalFormatting sqref="B27:S30">
    <cfRule type="cellIs" dxfId="66" priority="91" operator="greaterThan">
      <formula>""""</formula>
    </cfRule>
  </conditionalFormatting>
  <conditionalFormatting sqref="J33:K33">
    <cfRule type="cellIs" dxfId="65" priority="79" operator="greaterThan">
      <formula>0</formula>
    </cfRule>
  </conditionalFormatting>
  <conditionalFormatting sqref="J34:K35">
    <cfRule type="cellIs" dxfId="64" priority="78" operator="greaterThan">
      <formula>0</formula>
    </cfRule>
  </conditionalFormatting>
  <conditionalFormatting sqref="F8:K8">
    <cfRule type="cellIs" dxfId="63" priority="66" operator="greaterThan">
      <formula>0</formula>
    </cfRule>
  </conditionalFormatting>
  <conditionalFormatting sqref="D38:S38">
    <cfRule type="cellIs" dxfId="62" priority="54" operator="greaterThan">
      <formula>""""</formula>
    </cfRule>
  </conditionalFormatting>
  <conditionalFormatting sqref="D39:S39">
    <cfRule type="cellIs" dxfId="61" priority="53" operator="greaterThan">
      <formula>""""</formula>
    </cfRule>
  </conditionalFormatting>
  <conditionalFormatting sqref="D40:J40">
    <cfRule type="cellIs" dxfId="60" priority="52" operator="greaterThan">
      <formula>""""</formula>
    </cfRule>
  </conditionalFormatting>
  <conditionalFormatting sqref="H41:S41">
    <cfRule type="cellIs" dxfId="59" priority="49" operator="greaterThan">
      <formula>""""</formula>
    </cfRule>
  </conditionalFormatting>
  <conditionalFormatting sqref="D42:S42">
    <cfRule type="cellIs" dxfId="58" priority="48" operator="greaterThan">
      <formula>""""</formula>
    </cfRule>
  </conditionalFormatting>
  <conditionalFormatting sqref="D43:J43">
    <cfRule type="cellIs" dxfId="57" priority="47" operator="greaterThan">
      <formula>""""</formula>
    </cfRule>
  </conditionalFormatting>
  <conditionalFormatting sqref="M43:S43">
    <cfRule type="cellIs" dxfId="56" priority="46" operator="greaterThan">
      <formula>""""</formula>
    </cfRule>
  </conditionalFormatting>
  <conditionalFormatting sqref="P35:R35">
    <cfRule type="cellIs" dxfId="55" priority="45" operator="equal">
      <formula>0</formula>
    </cfRule>
  </conditionalFormatting>
  <conditionalFormatting sqref="M40:S40">
    <cfRule type="cellIs" dxfId="54" priority="33" operator="greaterThan">
      <formula>""""</formula>
    </cfRule>
  </conditionalFormatting>
  <conditionalFormatting sqref="E41:G41">
    <cfRule type="cellIs" dxfId="53" priority="32" operator="greaterThan">
      <formula>0</formula>
    </cfRule>
  </conditionalFormatting>
  <conditionalFormatting sqref="M46">
    <cfRule type="cellIs" dxfId="52" priority="28" operator="greaterThan">
      <formula>0</formula>
    </cfRule>
  </conditionalFormatting>
  <conditionalFormatting sqref="O20">
    <cfRule type="cellIs" dxfId="51" priority="24" operator="greaterThan">
      <formula>0</formula>
    </cfRule>
  </conditionalFormatting>
  <conditionalFormatting sqref="O20">
    <cfRule type="cellIs" dxfId="50" priority="23" operator="greaterThan">
      <formula>0</formula>
    </cfRule>
  </conditionalFormatting>
  <conditionalFormatting sqref="P20:S20">
    <cfRule type="cellIs" dxfId="49" priority="22" operator="greaterThan">
      <formula>""""</formula>
    </cfRule>
  </conditionalFormatting>
  <conditionalFormatting sqref="O21:O24">
    <cfRule type="cellIs" dxfId="48" priority="21" operator="greaterThan">
      <formula>0</formula>
    </cfRule>
  </conditionalFormatting>
  <conditionalFormatting sqref="O21:O24">
    <cfRule type="cellIs" dxfId="47" priority="20" operator="greaterThan">
      <formula>0</formula>
    </cfRule>
  </conditionalFormatting>
  <conditionalFormatting sqref="P21:S24">
    <cfRule type="cellIs" dxfId="46" priority="19" operator="greaterThan">
      <formula>""""</formula>
    </cfRule>
  </conditionalFormatting>
  <conditionalFormatting sqref="B20:B24">
    <cfRule type="expression" dxfId="45" priority="26">
      <formula>$O20&gt;0</formula>
    </cfRule>
  </conditionalFormatting>
  <conditionalFormatting sqref="H20">
    <cfRule type="cellIs" dxfId="44" priority="17" operator="greaterThan">
      <formula>""""</formula>
    </cfRule>
  </conditionalFormatting>
  <conditionalFormatting sqref="D11:S11">
    <cfRule type="cellIs" dxfId="43" priority="12" operator="greaterThan">
      <formula>""""</formula>
    </cfRule>
  </conditionalFormatting>
  <conditionalFormatting sqref="D12:S12">
    <cfRule type="cellIs" dxfId="42" priority="11" operator="greaterThan">
      <formula>""""</formula>
    </cfRule>
  </conditionalFormatting>
  <conditionalFormatting sqref="D13:J13">
    <cfRule type="cellIs" dxfId="41" priority="10" operator="greaterThan">
      <formula>""""</formula>
    </cfRule>
  </conditionalFormatting>
  <conditionalFormatting sqref="M13:S13">
    <cfRule type="cellIs" dxfId="40" priority="9" operator="greaterThan">
      <formula>""""</formula>
    </cfRule>
  </conditionalFormatting>
  <conditionalFormatting sqref="H14:S14">
    <cfRule type="cellIs" dxfId="39" priority="8" operator="greaterThan">
      <formula>""""</formula>
    </cfRule>
  </conditionalFormatting>
  <conditionalFormatting sqref="D15:S15">
    <cfRule type="cellIs" dxfId="38" priority="7" operator="greaterThan">
      <formula>""""</formula>
    </cfRule>
  </conditionalFormatting>
  <conditionalFormatting sqref="D16:J16">
    <cfRule type="cellIs" dxfId="37" priority="6" operator="greaterThan">
      <formula>""""</formula>
    </cfRule>
  </conditionalFormatting>
  <conditionalFormatting sqref="M16:S16">
    <cfRule type="cellIs" dxfId="36" priority="5" operator="greaterThan">
      <formula>""""</formula>
    </cfRule>
  </conditionalFormatting>
  <conditionalFormatting sqref="E14:G14">
    <cfRule type="cellIs" dxfId="35" priority="4" operator="greaterThan">
      <formula>0</formula>
    </cfRule>
  </conditionalFormatting>
  <conditionalFormatting sqref="H21:H24">
    <cfRule type="cellIs" dxfId="34" priority="1" operator="greaterThan">
      <formula>""""</formula>
    </cfRule>
  </conditionalFormatting>
  <hyperlinks>
    <hyperlink ref="D4" r:id="rId1" xr:uid="{00000000-0004-0000-0100-000000000000}"/>
  </hyperlinks>
  <pageMargins left="0.78740157480314965" right="0.59055118110236227" top="0.78740157480314965" bottom="0.39370078740157483" header="0.19685039370078741" footer="0.19685039370078741"/>
  <pageSetup paperSize="9" scale="93" orientation="portrait" blackAndWhite="1" errors="blank" horizontalDpi="200" verticalDpi="200" r:id="rId2"/>
  <headerFooter alignWithMargins="0">
    <oddHeader>&amp;C&amp;G</oddHeader>
    <oddFooter>&amp;R&amp;6 20230125</oddFooter>
  </headerFooter>
  <drawing r:id="rId3"/>
  <legacyDrawing r:id="rId4"/>
  <legacyDrawingHF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2</xdr:col>
                    <xdr:colOff>28575</xdr:colOff>
                    <xdr:row>32</xdr:row>
                    <xdr:rowOff>9525</xdr:rowOff>
                  </from>
                  <to>
                    <xdr:col>2</xdr:col>
                    <xdr:colOff>323850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2</xdr:col>
                    <xdr:colOff>28575</xdr:colOff>
                    <xdr:row>33</xdr:row>
                    <xdr:rowOff>47625</xdr:rowOff>
                  </from>
                  <to>
                    <xdr:col>2</xdr:col>
                    <xdr:colOff>333375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2</xdr:col>
                    <xdr:colOff>28575</xdr:colOff>
                    <xdr:row>34</xdr:row>
                    <xdr:rowOff>47625</xdr:rowOff>
                  </from>
                  <to>
                    <xdr:col>2</xdr:col>
                    <xdr:colOff>333375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5</xdr:col>
                    <xdr:colOff>28575</xdr:colOff>
                    <xdr:row>36</xdr:row>
                    <xdr:rowOff>47625</xdr:rowOff>
                  </from>
                  <to>
                    <xdr:col>5</xdr:col>
                    <xdr:colOff>333375</xdr:colOff>
                    <xdr:row>36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11</xdr:col>
                    <xdr:colOff>28575</xdr:colOff>
                    <xdr:row>36</xdr:row>
                    <xdr:rowOff>47625</xdr:rowOff>
                  </from>
                  <to>
                    <xdr:col>11</xdr:col>
                    <xdr:colOff>333375</xdr:colOff>
                    <xdr:row>36</xdr:row>
                    <xdr:rowOff>257175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xr:uid="{C923F653-F8AA-4AAB-8A7C-5037333D3B7F}">
          <x14:formula1>
            <xm:f>Data!$A$3:$A$30</xm:f>
          </x14:formula1>
          <xm:sqref>H20:N24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K51"/>
  <sheetViews>
    <sheetView topLeftCell="B1" zoomScaleNormal="100" workbookViewId="0">
      <selection activeCell="F8" sqref="F8:K8"/>
    </sheetView>
  </sheetViews>
  <sheetFormatPr defaultColWidth="4.75" defaultRowHeight="14.25" x14ac:dyDescent="0.15"/>
  <cols>
    <col min="1" max="1" width="4.75" style="32"/>
    <col min="2" max="2" width="4.875" style="32" bestFit="1" customWidth="1"/>
    <col min="3" max="3" width="4.75" style="32"/>
    <col min="4" max="4" width="4.75" style="49"/>
    <col min="5" max="13" width="4.75" style="32"/>
    <col min="14" max="14" width="4.875" style="32" bestFit="1" customWidth="1"/>
    <col min="15" max="15" width="4.875" style="32" customWidth="1"/>
    <col min="16" max="23" width="4.75" style="32"/>
    <col min="24" max="37" width="4.75" style="48"/>
    <col min="38" max="16384" width="4.75" style="32"/>
  </cols>
  <sheetData>
    <row r="1" spans="1:37" s="41" customFormat="1" ht="23.25" customHeight="1" x14ac:dyDescent="0.15">
      <c r="A1" s="151" t="s">
        <v>11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39"/>
      <c r="V1" s="39"/>
      <c r="W1" s="39"/>
      <c r="X1" s="72"/>
      <c r="Y1" s="72"/>
      <c r="Z1" s="72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</row>
    <row r="2" spans="1:37" ht="16.5" customHeight="1" x14ac:dyDescent="0.15">
      <c r="A2" s="42"/>
      <c r="B2" s="43"/>
      <c r="C2" s="43"/>
      <c r="D2" s="44"/>
      <c r="E2" s="45"/>
      <c r="F2" s="46"/>
      <c r="G2" s="46"/>
      <c r="H2" s="46"/>
      <c r="I2" s="46"/>
      <c r="J2" s="46"/>
      <c r="K2" s="46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58"/>
      <c r="Y2" s="58"/>
      <c r="Z2" s="58"/>
    </row>
    <row r="3" spans="1:37" ht="22.5" customHeight="1" x14ac:dyDescent="0.15">
      <c r="A3" s="48" t="s">
        <v>8</v>
      </c>
      <c r="O3" s="73"/>
      <c r="X3" s="74"/>
      <c r="Y3" s="48" t="s">
        <v>83</v>
      </c>
      <c r="Z3" s="74"/>
    </row>
    <row r="4" spans="1:37" x14ac:dyDescent="0.15">
      <c r="B4" s="32" t="s">
        <v>10</v>
      </c>
      <c r="D4" s="50" t="s">
        <v>9</v>
      </c>
      <c r="X4" s="58"/>
      <c r="Y4" s="58"/>
      <c r="Z4" s="58"/>
    </row>
    <row r="5" spans="1:37" ht="16.5" customHeight="1" x14ac:dyDescent="0.15">
      <c r="A5" s="42"/>
      <c r="B5" s="43"/>
      <c r="C5" s="43"/>
      <c r="D5" s="44"/>
      <c r="E5" s="45"/>
      <c r="F5" s="46"/>
      <c r="G5" s="46"/>
      <c r="H5" s="46"/>
      <c r="I5" s="46"/>
      <c r="J5" s="46"/>
      <c r="K5" s="46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</row>
    <row r="6" spans="1:37" ht="16.5" customHeight="1" x14ac:dyDescent="0.15">
      <c r="A6" s="51" t="s">
        <v>12</v>
      </c>
      <c r="B6" s="43"/>
      <c r="C6" s="43"/>
      <c r="D6" s="44"/>
      <c r="E6" s="45"/>
      <c r="F6" s="46"/>
      <c r="G6" s="46"/>
      <c r="H6" s="46"/>
      <c r="I6" s="46"/>
      <c r="J6" s="46"/>
      <c r="K6" s="46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</row>
    <row r="7" spans="1:37" ht="16.5" customHeight="1" x14ac:dyDescent="0.15">
      <c r="A7" s="44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</row>
    <row r="8" spans="1:37" ht="21" customHeight="1" x14ac:dyDescent="0.15">
      <c r="A8" s="44" t="s">
        <v>13</v>
      </c>
      <c r="B8" s="153" t="s">
        <v>21</v>
      </c>
      <c r="C8" s="153"/>
      <c r="D8" s="153"/>
      <c r="E8" s="52"/>
      <c r="F8" s="344" t="s">
        <v>82</v>
      </c>
      <c r="G8" s="344"/>
      <c r="H8" s="344"/>
      <c r="I8" s="344"/>
      <c r="J8" s="344"/>
      <c r="K8" s="344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3" t="s">
        <v>13</v>
      </c>
      <c r="Y8" s="48" t="s">
        <v>86</v>
      </c>
    </row>
    <row r="9" spans="1:37" x14ac:dyDescent="0.15">
      <c r="A9" s="44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</row>
    <row r="10" spans="1:37" ht="21" customHeight="1" x14ac:dyDescent="0.15">
      <c r="A10" s="44" t="s">
        <v>14</v>
      </c>
      <c r="B10" s="68" t="s">
        <v>79</v>
      </c>
      <c r="C10" s="68"/>
      <c r="D10" s="68"/>
      <c r="E10" s="68"/>
      <c r="F10" s="68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3" t="s">
        <v>14</v>
      </c>
      <c r="Y10" s="54" t="s">
        <v>80</v>
      </c>
    </row>
    <row r="11" spans="1:37" ht="20.25" customHeight="1" x14ac:dyDescent="0.15">
      <c r="A11" s="56"/>
      <c r="B11" s="122" t="s">
        <v>15</v>
      </c>
      <c r="C11" s="123"/>
      <c r="D11" s="282"/>
      <c r="E11" s="283"/>
      <c r="F11" s="283"/>
      <c r="G11" s="283"/>
      <c r="H11" s="283"/>
      <c r="I11" s="283"/>
      <c r="J11" s="283"/>
      <c r="K11" s="283"/>
      <c r="L11" s="283"/>
      <c r="M11" s="283"/>
      <c r="N11" s="283"/>
      <c r="O11" s="283"/>
      <c r="P11" s="283"/>
      <c r="Q11" s="283"/>
      <c r="R11" s="283"/>
      <c r="S11" s="284"/>
      <c r="T11" s="75"/>
      <c r="Y11" s="48" t="s">
        <v>81</v>
      </c>
    </row>
    <row r="12" spans="1:37" ht="20.25" customHeight="1" x14ac:dyDescent="0.15">
      <c r="A12" s="76"/>
      <c r="B12" s="122" t="s">
        <v>16</v>
      </c>
      <c r="C12" s="123"/>
      <c r="D12" s="282"/>
      <c r="E12" s="283"/>
      <c r="F12" s="283"/>
      <c r="G12" s="283"/>
      <c r="H12" s="283"/>
      <c r="I12" s="283"/>
      <c r="J12" s="283"/>
      <c r="K12" s="283"/>
      <c r="L12" s="283"/>
      <c r="M12" s="283"/>
      <c r="N12" s="283"/>
      <c r="O12" s="283"/>
      <c r="P12" s="283"/>
      <c r="Q12" s="283"/>
      <c r="R12" s="283"/>
      <c r="S12" s="284"/>
      <c r="T12" s="75"/>
    </row>
    <row r="13" spans="1:37" ht="20.25" customHeight="1" x14ac:dyDescent="0.15">
      <c r="A13" s="76"/>
      <c r="B13" s="122" t="s">
        <v>25</v>
      </c>
      <c r="C13" s="123"/>
      <c r="D13" s="282"/>
      <c r="E13" s="283"/>
      <c r="F13" s="283"/>
      <c r="G13" s="283"/>
      <c r="H13" s="283"/>
      <c r="I13" s="283"/>
      <c r="J13" s="284"/>
      <c r="K13" s="122" t="s">
        <v>17</v>
      </c>
      <c r="L13" s="123"/>
      <c r="M13" s="291"/>
      <c r="N13" s="292"/>
      <c r="O13" s="292"/>
      <c r="P13" s="292"/>
      <c r="Q13" s="292"/>
      <c r="R13" s="292"/>
      <c r="S13" s="293"/>
      <c r="T13" s="75"/>
      <c r="Y13" s="48" t="s">
        <v>58</v>
      </c>
    </row>
    <row r="14" spans="1:37" ht="20.25" customHeight="1" x14ac:dyDescent="0.15">
      <c r="A14" s="56"/>
      <c r="B14" s="142" t="s">
        <v>26</v>
      </c>
      <c r="C14" s="143"/>
      <c r="D14" s="77" t="s">
        <v>20</v>
      </c>
      <c r="E14" s="286"/>
      <c r="F14" s="286"/>
      <c r="G14" s="286"/>
      <c r="H14" s="286"/>
      <c r="I14" s="286"/>
      <c r="J14" s="286"/>
      <c r="K14" s="286"/>
      <c r="L14" s="286"/>
      <c r="M14" s="286"/>
      <c r="N14" s="286"/>
      <c r="O14" s="286"/>
      <c r="P14" s="286"/>
      <c r="Q14" s="286"/>
      <c r="R14" s="286"/>
      <c r="S14" s="287"/>
      <c r="T14" s="75"/>
      <c r="Y14" s="48" t="s">
        <v>87</v>
      </c>
    </row>
    <row r="15" spans="1:37" ht="20.25" customHeight="1" x14ac:dyDescent="0.15">
      <c r="A15" s="56"/>
      <c r="B15" s="144"/>
      <c r="C15" s="145"/>
      <c r="D15" s="288"/>
      <c r="E15" s="289"/>
      <c r="F15" s="289"/>
      <c r="G15" s="289"/>
      <c r="H15" s="289"/>
      <c r="I15" s="289"/>
      <c r="J15" s="289"/>
      <c r="K15" s="289"/>
      <c r="L15" s="289"/>
      <c r="M15" s="289"/>
      <c r="N15" s="289"/>
      <c r="O15" s="289"/>
      <c r="P15" s="289"/>
      <c r="Q15" s="289"/>
      <c r="R15" s="289"/>
      <c r="S15" s="290"/>
      <c r="T15" s="75"/>
    </row>
    <row r="16" spans="1:37" ht="20.25" customHeight="1" x14ac:dyDescent="0.15">
      <c r="A16" s="56"/>
      <c r="B16" s="122" t="s">
        <v>18</v>
      </c>
      <c r="C16" s="123"/>
      <c r="D16" s="282"/>
      <c r="E16" s="283"/>
      <c r="F16" s="283"/>
      <c r="G16" s="283"/>
      <c r="H16" s="283"/>
      <c r="I16" s="283"/>
      <c r="J16" s="284"/>
      <c r="K16" s="122" t="s">
        <v>19</v>
      </c>
      <c r="L16" s="123"/>
      <c r="M16" s="285"/>
      <c r="N16" s="283"/>
      <c r="O16" s="283"/>
      <c r="P16" s="283"/>
      <c r="Q16" s="283"/>
      <c r="R16" s="283"/>
      <c r="S16" s="284"/>
      <c r="T16" s="75"/>
    </row>
    <row r="17" spans="1:37" x14ac:dyDescent="0.15">
      <c r="A17" s="76"/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52"/>
      <c r="V17" s="52"/>
      <c r="W17" s="52"/>
    </row>
    <row r="18" spans="1:37" ht="21" customHeight="1" x14ac:dyDescent="0.15">
      <c r="A18" s="76" t="s">
        <v>22</v>
      </c>
      <c r="B18" s="75" t="s">
        <v>23</v>
      </c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52"/>
      <c r="V18" s="52"/>
      <c r="W18" s="52"/>
      <c r="X18" s="53" t="s">
        <v>22</v>
      </c>
      <c r="Y18" s="48" t="s">
        <v>49</v>
      </c>
    </row>
    <row r="19" spans="1:37" s="56" customFormat="1" x14ac:dyDescent="0.15">
      <c r="B19" s="71" t="s">
        <v>4</v>
      </c>
      <c r="C19" s="122" t="s">
        <v>5</v>
      </c>
      <c r="D19" s="135"/>
      <c r="E19" s="123"/>
      <c r="F19" s="122" t="s">
        <v>24</v>
      </c>
      <c r="G19" s="123"/>
      <c r="H19" s="122" t="s">
        <v>6</v>
      </c>
      <c r="I19" s="135"/>
      <c r="J19" s="135"/>
      <c r="K19" s="135"/>
      <c r="L19" s="135"/>
      <c r="M19" s="135"/>
      <c r="N19" s="123"/>
      <c r="O19" s="71" t="s">
        <v>7</v>
      </c>
      <c r="P19" s="122" t="s">
        <v>27</v>
      </c>
      <c r="Q19" s="135"/>
      <c r="R19" s="135"/>
      <c r="S19" s="123"/>
      <c r="T19" s="57"/>
      <c r="U19" s="57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</row>
    <row r="20" spans="1:37" s="56" customFormat="1" ht="18.75" customHeight="1" x14ac:dyDescent="0.15">
      <c r="B20" s="78">
        <v>1</v>
      </c>
      <c r="C20" s="333"/>
      <c r="D20" s="334"/>
      <c r="E20" s="335"/>
      <c r="F20" s="336"/>
      <c r="G20" s="337"/>
      <c r="H20" s="341"/>
      <c r="I20" s="342"/>
      <c r="J20" s="342"/>
      <c r="K20" s="342"/>
      <c r="L20" s="342"/>
      <c r="M20" s="342"/>
      <c r="N20" s="343"/>
      <c r="O20" s="79"/>
      <c r="P20" s="338"/>
      <c r="Q20" s="339"/>
      <c r="R20" s="339"/>
      <c r="S20" s="340"/>
      <c r="T20" s="57"/>
      <c r="U20" s="57"/>
      <c r="X20" s="59" t="s">
        <v>51</v>
      </c>
      <c r="Y20" s="58" t="s">
        <v>50</v>
      </c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</row>
    <row r="21" spans="1:37" ht="18.75" customHeight="1" x14ac:dyDescent="0.15">
      <c r="A21" s="56"/>
      <c r="B21" s="80">
        <f>+B20+1</f>
        <v>2</v>
      </c>
      <c r="C21" s="314"/>
      <c r="D21" s="315"/>
      <c r="E21" s="316"/>
      <c r="F21" s="317"/>
      <c r="G21" s="318"/>
      <c r="H21" s="322"/>
      <c r="I21" s="323"/>
      <c r="J21" s="323"/>
      <c r="K21" s="323"/>
      <c r="L21" s="323"/>
      <c r="M21" s="323"/>
      <c r="N21" s="324"/>
      <c r="O21" s="81"/>
      <c r="P21" s="319"/>
      <c r="Q21" s="320"/>
      <c r="R21" s="320"/>
      <c r="S21" s="321"/>
      <c r="T21" s="82"/>
      <c r="U21" s="46"/>
      <c r="Y21" s="48" t="s">
        <v>52</v>
      </c>
    </row>
    <row r="22" spans="1:37" ht="18.75" customHeight="1" x14ac:dyDescent="0.15">
      <c r="A22" s="56"/>
      <c r="B22" s="80">
        <f t="shared" ref="B22:B23" si="0">+B21+1</f>
        <v>3</v>
      </c>
      <c r="C22" s="314"/>
      <c r="D22" s="315"/>
      <c r="E22" s="316"/>
      <c r="F22" s="317"/>
      <c r="G22" s="318"/>
      <c r="H22" s="322"/>
      <c r="I22" s="323"/>
      <c r="J22" s="323"/>
      <c r="K22" s="323"/>
      <c r="L22" s="323"/>
      <c r="M22" s="323"/>
      <c r="N22" s="324"/>
      <c r="O22" s="81"/>
      <c r="P22" s="319"/>
      <c r="Q22" s="320"/>
      <c r="R22" s="320"/>
      <c r="S22" s="321"/>
      <c r="T22" s="56"/>
      <c r="X22" s="59" t="s">
        <v>51</v>
      </c>
      <c r="Y22" s="54" t="s">
        <v>190</v>
      </c>
    </row>
    <row r="23" spans="1:37" ht="18.75" customHeight="1" x14ac:dyDescent="0.15">
      <c r="A23" s="56"/>
      <c r="B23" s="80">
        <f t="shared" si="0"/>
        <v>4</v>
      </c>
      <c r="C23" s="314"/>
      <c r="D23" s="315"/>
      <c r="E23" s="316"/>
      <c r="F23" s="317"/>
      <c r="G23" s="318"/>
      <c r="H23" s="322"/>
      <c r="I23" s="323"/>
      <c r="J23" s="323"/>
      <c r="K23" s="323"/>
      <c r="L23" s="323"/>
      <c r="M23" s="323"/>
      <c r="N23" s="324"/>
      <c r="O23" s="81"/>
      <c r="P23" s="319"/>
      <c r="Q23" s="320"/>
      <c r="R23" s="320"/>
      <c r="S23" s="321"/>
      <c r="T23" s="56"/>
      <c r="X23" s="59" t="s">
        <v>51</v>
      </c>
      <c r="Y23" s="54" t="s">
        <v>192</v>
      </c>
    </row>
    <row r="24" spans="1:37" ht="18.75" customHeight="1" x14ac:dyDescent="0.15">
      <c r="A24" s="56"/>
      <c r="B24" s="83">
        <f>B23+1</f>
        <v>5</v>
      </c>
      <c r="C24" s="328"/>
      <c r="D24" s="329"/>
      <c r="E24" s="330"/>
      <c r="F24" s="331"/>
      <c r="G24" s="332"/>
      <c r="H24" s="325"/>
      <c r="I24" s="326"/>
      <c r="J24" s="326"/>
      <c r="K24" s="326"/>
      <c r="L24" s="326"/>
      <c r="M24" s="326"/>
      <c r="N24" s="327"/>
      <c r="O24" s="84"/>
      <c r="P24" s="300"/>
      <c r="Q24" s="301"/>
      <c r="R24" s="301"/>
      <c r="S24" s="302"/>
      <c r="T24" s="56"/>
      <c r="X24" s="59" t="s">
        <v>51</v>
      </c>
      <c r="Y24" s="48" t="s">
        <v>191</v>
      </c>
    </row>
    <row r="25" spans="1:37" x14ac:dyDescent="0.15">
      <c r="A25" s="56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</row>
    <row r="26" spans="1:37" ht="21" customHeight="1" x14ac:dyDescent="0.15">
      <c r="A26" s="76" t="s">
        <v>29</v>
      </c>
      <c r="B26" s="75" t="s">
        <v>28</v>
      </c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52"/>
      <c r="V26" s="52"/>
      <c r="W26" s="52"/>
      <c r="X26" s="53" t="s">
        <v>29</v>
      </c>
      <c r="Y26" s="48" t="s">
        <v>85</v>
      </c>
    </row>
    <row r="27" spans="1:37" ht="20.25" customHeight="1" x14ac:dyDescent="0.15">
      <c r="A27" s="56"/>
      <c r="B27" s="85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7"/>
      <c r="T27" s="75"/>
    </row>
    <row r="28" spans="1:37" ht="20.25" customHeight="1" x14ac:dyDescent="0.15">
      <c r="A28" s="56"/>
      <c r="B28" s="88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90"/>
      <c r="T28" s="75"/>
    </row>
    <row r="29" spans="1:37" ht="20.25" customHeight="1" x14ac:dyDescent="0.15">
      <c r="A29" s="56"/>
      <c r="B29" s="88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90"/>
      <c r="T29" s="75"/>
    </row>
    <row r="30" spans="1:37" ht="20.25" customHeight="1" x14ac:dyDescent="0.15">
      <c r="A30" s="56"/>
      <c r="B30" s="91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3"/>
      <c r="T30" s="75"/>
    </row>
    <row r="31" spans="1:37" x14ac:dyDescent="0.15">
      <c r="A31" s="56"/>
      <c r="B31" s="56"/>
      <c r="C31" s="56"/>
      <c r="D31" s="94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</row>
    <row r="32" spans="1:37" ht="21" customHeight="1" x14ac:dyDescent="0.15">
      <c r="A32" s="76" t="s">
        <v>36</v>
      </c>
      <c r="B32" s="303" t="s">
        <v>30</v>
      </c>
      <c r="C32" s="303"/>
      <c r="D32" s="303"/>
      <c r="E32" s="75"/>
      <c r="F32" s="56"/>
      <c r="G32" s="56"/>
      <c r="H32" s="56"/>
      <c r="I32" s="56"/>
      <c r="J32" s="56"/>
      <c r="K32" s="56"/>
      <c r="L32" s="75"/>
      <c r="M32" s="75"/>
      <c r="N32" s="75"/>
      <c r="O32" s="75"/>
      <c r="P32" s="75"/>
      <c r="Q32" s="75"/>
      <c r="R32" s="75"/>
      <c r="S32" s="75"/>
      <c r="T32" s="75"/>
      <c r="U32" s="52"/>
      <c r="V32" s="52"/>
      <c r="W32" s="52"/>
      <c r="X32" s="53" t="s">
        <v>36</v>
      </c>
      <c r="Y32" s="48" t="s">
        <v>98</v>
      </c>
    </row>
    <row r="33" spans="1:37" ht="20.25" customHeight="1" x14ac:dyDescent="0.15">
      <c r="A33" s="56"/>
      <c r="B33" s="56"/>
      <c r="C33" s="95"/>
      <c r="D33" s="304" t="s">
        <v>31</v>
      </c>
      <c r="E33" s="305"/>
      <c r="F33" s="305"/>
      <c r="G33" s="305"/>
      <c r="H33" s="305"/>
      <c r="I33" s="306"/>
      <c r="J33" s="307"/>
      <c r="K33" s="308"/>
      <c r="L33" s="96" t="s">
        <v>33</v>
      </c>
      <c r="M33" s="56"/>
      <c r="N33" s="56"/>
      <c r="O33" s="56"/>
      <c r="P33" s="56"/>
      <c r="Q33" s="56"/>
      <c r="R33" s="56"/>
      <c r="S33" s="56"/>
      <c r="T33" s="56"/>
      <c r="Y33" s="48" t="s">
        <v>55</v>
      </c>
    </row>
    <row r="34" spans="1:37" ht="20.25" customHeight="1" x14ac:dyDescent="0.15">
      <c r="A34" s="56"/>
      <c r="B34" s="56"/>
      <c r="C34" s="97"/>
      <c r="D34" s="309" t="s">
        <v>32</v>
      </c>
      <c r="E34" s="310"/>
      <c r="F34" s="310"/>
      <c r="G34" s="310"/>
      <c r="H34" s="310"/>
      <c r="I34" s="311"/>
      <c r="J34" s="312"/>
      <c r="K34" s="313"/>
      <c r="L34" s="98" t="s">
        <v>33</v>
      </c>
      <c r="M34" s="56"/>
      <c r="N34" s="56"/>
      <c r="O34" s="56"/>
      <c r="P34" s="56"/>
      <c r="Q34" s="56"/>
      <c r="R34" s="56"/>
      <c r="S34" s="56"/>
      <c r="T34" s="56"/>
      <c r="Y34" s="54" t="s">
        <v>99</v>
      </c>
    </row>
    <row r="35" spans="1:37" ht="20.25" customHeight="1" x14ac:dyDescent="0.15">
      <c r="A35" s="56"/>
      <c r="B35" s="56"/>
      <c r="C35" s="99"/>
      <c r="D35" s="294" t="s">
        <v>34</v>
      </c>
      <c r="E35" s="295"/>
      <c r="F35" s="295"/>
      <c r="G35" s="295"/>
      <c r="H35" s="295"/>
      <c r="I35" s="296"/>
      <c r="J35" s="297"/>
      <c r="K35" s="298"/>
      <c r="L35" s="100" t="s">
        <v>33</v>
      </c>
      <c r="M35" s="56"/>
      <c r="N35" s="299" t="s">
        <v>35</v>
      </c>
      <c r="O35" s="299"/>
      <c r="P35" s="217">
        <f>+SUM(J33:K35)</f>
        <v>0</v>
      </c>
      <c r="Q35" s="217"/>
      <c r="R35" s="217"/>
      <c r="S35" s="75" t="s">
        <v>33</v>
      </c>
      <c r="T35" s="56"/>
    </row>
    <row r="36" spans="1:37" x14ac:dyDescent="0.15">
      <c r="A36" s="56"/>
      <c r="B36" s="56"/>
      <c r="C36" s="56"/>
      <c r="D36" s="94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</row>
    <row r="37" spans="1:37" ht="21" customHeight="1" x14ac:dyDescent="0.15">
      <c r="A37" s="76" t="s">
        <v>53</v>
      </c>
      <c r="B37" s="75" t="s">
        <v>37</v>
      </c>
      <c r="C37" s="75"/>
      <c r="D37" s="75"/>
      <c r="E37" s="75"/>
      <c r="F37" s="101"/>
      <c r="G37" s="56" t="s">
        <v>39</v>
      </c>
      <c r="H37" s="56"/>
      <c r="I37" s="56"/>
      <c r="J37" s="56"/>
      <c r="K37" s="56"/>
      <c r="L37" s="101"/>
      <c r="M37" s="56" t="s">
        <v>38</v>
      </c>
      <c r="N37" s="56"/>
      <c r="O37" s="56"/>
      <c r="P37" s="75"/>
      <c r="Q37" s="75"/>
      <c r="R37" s="75"/>
      <c r="S37" s="75"/>
      <c r="T37" s="75"/>
      <c r="U37" s="52"/>
      <c r="V37" s="52"/>
      <c r="W37" s="52"/>
      <c r="X37" s="53" t="s">
        <v>53</v>
      </c>
      <c r="Y37" s="48" t="s">
        <v>84</v>
      </c>
    </row>
    <row r="38" spans="1:37" ht="20.25" customHeight="1" x14ac:dyDescent="0.15">
      <c r="A38" s="56"/>
      <c r="B38" s="122" t="s">
        <v>15</v>
      </c>
      <c r="C38" s="123"/>
      <c r="D38" s="282"/>
      <c r="E38" s="283"/>
      <c r="F38" s="283"/>
      <c r="G38" s="283"/>
      <c r="H38" s="283"/>
      <c r="I38" s="283"/>
      <c r="J38" s="283"/>
      <c r="K38" s="283"/>
      <c r="L38" s="283"/>
      <c r="M38" s="283"/>
      <c r="N38" s="283"/>
      <c r="O38" s="283"/>
      <c r="P38" s="283"/>
      <c r="Q38" s="283"/>
      <c r="R38" s="283"/>
      <c r="S38" s="284"/>
      <c r="T38" s="75"/>
    </row>
    <row r="39" spans="1:37" ht="20.25" customHeight="1" x14ac:dyDescent="0.15">
      <c r="A39" s="76"/>
      <c r="B39" s="122" t="s">
        <v>16</v>
      </c>
      <c r="C39" s="123"/>
      <c r="D39" s="282"/>
      <c r="E39" s="283"/>
      <c r="F39" s="283"/>
      <c r="G39" s="283"/>
      <c r="H39" s="283"/>
      <c r="I39" s="283"/>
      <c r="J39" s="283"/>
      <c r="K39" s="283"/>
      <c r="L39" s="283"/>
      <c r="M39" s="283"/>
      <c r="N39" s="283"/>
      <c r="O39" s="283"/>
      <c r="P39" s="283"/>
      <c r="Q39" s="283"/>
      <c r="R39" s="283"/>
      <c r="S39" s="284"/>
      <c r="T39" s="75"/>
      <c r="Y39" s="48" t="s">
        <v>88</v>
      </c>
    </row>
    <row r="40" spans="1:37" ht="20.25" customHeight="1" x14ac:dyDescent="0.15">
      <c r="A40" s="76"/>
      <c r="B40" s="122" t="s">
        <v>25</v>
      </c>
      <c r="C40" s="123"/>
      <c r="D40" s="282"/>
      <c r="E40" s="283"/>
      <c r="F40" s="283"/>
      <c r="G40" s="283"/>
      <c r="H40" s="283"/>
      <c r="I40" s="283"/>
      <c r="J40" s="284"/>
      <c r="K40" s="122" t="s">
        <v>17</v>
      </c>
      <c r="L40" s="123"/>
      <c r="M40" s="291"/>
      <c r="N40" s="292"/>
      <c r="O40" s="292"/>
      <c r="P40" s="292"/>
      <c r="Q40" s="292"/>
      <c r="R40" s="292"/>
      <c r="S40" s="293"/>
      <c r="T40" s="75"/>
      <c r="Y40" s="48" t="s">
        <v>60</v>
      </c>
    </row>
    <row r="41" spans="1:37" ht="20.25" customHeight="1" x14ac:dyDescent="0.15">
      <c r="A41" s="56"/>
      <c r="B41" s="142" t="s">
        <v>26</v>
      </c>
      <c r="C41" s="143"/>
      <c r="D41" s="77" t="s">
        <v>20</v>
      </c>
      <c r="E41" s="286"/>
      <c r="F41" s="286"/>
      <c r="G41" s="286"/>
      <c r="H41" s="286"/>
      <c r="I41" s="286"/>
      <c r="J41" s="286"/>
      <c r="K41" s="286"/>
      <c r="L41" s="286"/>
      <c r="M41" s="286"/>
      <c r="N41" s="286"/>
      <c r="O41" s="286"/>
      <c r="P41" s="286"/>
      <c r="Q41" s="286"/>
      <c r="R41" s="286"/>
      <c r="S41" s="287"/>
      <c r="T41" s="75"/>
    </row>
    <row r="42" spans="1:37" ht="20.25" customHeight="1" x14ac:dyDescent="0.15">
      <c r="A42" s="56"/>
      <c r="B42" s="144"/>
      <c r="C42" s="145"/>
      <c r="D42" s="288"/>
      <c r="E42" s="289"/>
      <c r="F42" s="289"/>
      <c r="G42" s="289"/>
      <c r="H42" s="289"/>
      <c r="I42" s="289"/>
      <c r="J42" s="289"/>
      <c r="K42" s="289"/>
      <c r="L42" s="289"/>
      <c r="M42" s="289"/>
      <c r="N42" s="289"/>
      <c r="O42" s="289"/>
      <c r="P42" s="289"/>
      <c r="Q42" s="289"/>
      <c r="R42" s="289"/>
      <c r="S42" s="290"/>
      <c r="T42" s="75"/>
    </row>
    <row r="43" spans="1:37" ht="20.25" customHeight="1" x14ac:dyDescent="0.15">
      <c r="A43" s="56"/>
      <c r="B43" s="122" t="s">
        <v>18</v>
      </c>
      <c r="C43" s="123"/>
      <c r="D43" s="282"/>
      <c r="E43" s="283"/>
      <c r="F43" s="283"/>
      <c r="G43" s="283"/>
      <c r="H43" s="283"/>
      <c r="I43" s="283"/>
      <c r="J43" s="284"/>
      <c r="K43" s="122" t="s">
        <v>19</v>
      </c>
      <c r="L43" s="123"/>
      <c r="M43" s="285"/>
      <c r="N43" s="283"/>
      <c r="O43" s="283"/>
      <c r="P43" s="283"/>
      <c r="Q43" s="283"/>
      <c r="R43" s="283"/>
      <c r="S43" s="284"/>
      <c r="T43" s="75"/>
      <c r="Y43" s="48" t="s">
        <v>74</v>
      </c>
    </row>
    <row r="44" spans="1:37" ht="15" thickBot="1" x14ac:dyDescent="0.2">
      <c r="A44" s="56"/>
      <c r="B44" s="56"/>
      <c r="C44" s="56"/>
      <c r="D44" s="94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</row>
    <row r="45" spans="1:37" s="102" customFormat="1" ht="23.25" customHeight="1" thickBot="1" x14ac:dyDescent="0.2">
      <c r="A45" s="218" t="s">
        <v>78</v>
      </c>
      <c r="B45" s="219"/>
      <c r="C45" s="208" t="s">
        <v>42</v>
      </c>
      <c r="D45" s="209"/>
      <c r="E45" s="210"/>
      <c r="F45" s="206"/>
      <c r="G45" s="206"/>
      <c r="H45" s="206"/>
      <c r="I45" s="207"/>
      <c r="J45" s="209" t="s">
        <v>41</v>
      </c>
      <c r="K45" s="209"/>
      <c r="L45" s="210"/>
      <c r="M45" s="206"/>
      <c r="N45" s="206"/>
      <c r="O45" s="206"/>
      <c r="P45" s="207"/>
      <c r="Q45" s="211" t="s">
        <v>102</v>
      </c>
      <c r="R45" s="212"/>
      <c r="S45" s="212"/>
      <c r="T45" s="21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</row>
    <row r="46" spans="1:37" s="102" customFormat="1" ht="23.25" customHeight="1" thickBot="1" x14ac:dyDescent="0.2">
      <c r="A46" s="220"/>
      <c r="B46" s="221"/>
      <c r="C46" s="208" t="s">
        <v>76</v>
      </c>
      <c r="D46" s="209"/>
      <c r="E46" s="210"/>
      <c r="F46" s="206"/>
      <c r="G46" s="206"/>
      <c r="H46" s="206"/>
      <c r="I46" s="207"/>
      <c r="J46" s="209" t="s">
        <v>77</v>
      </c>
      <c r="K46" s="209"/>
      <c r="L46" s="210"/>
      <c r="M46" s="202" t="s">
        <v>100</v>
      </c>
      <c r="N46" s="203"/>
      <c r="O46" s="204"/>
      <c r="P46" s="205"/>
      <c r="Q46" s="214"/>
      <c r="R46" s="215"/>
      <c r="S46" s="215"/>
      <c r="T46" s="104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3"/>
      <c r="AK46" s="103"/>
    </row>
    <row r="47" spans="1:37" x14ac:dyDescent="0.15">
      <c r="A47" s="56"/>
      <c r="B47" s="56"/>
      <c r="C47" s="56"/>
      <c r="D47" s="94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</row>
    <row r="48" spans="1:37" x14ac:dyDescent="0.15">
      <c r="A48" s="56"/>
      <c r="B48" s="56"/>
      <c r="C48" s="56"/>
      <c r="D48" s="94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</row>
    <row r="49" spans="1:20" x14ac:dyDescent="0.15">
      <c r="A49" s="56"/>
      <c r="B49" s="56"/>
      <c r="C49" s="56"/>
      <c r="D49" s="94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</row>
    <row r="50" spans="1:20" x14ac:dyDescent="0.15">
      <c r="A50" s="56"/>
      <c r="B50" s="56"/>
      <c r="C50" s="56"/>
      <c r="D50" s="94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</row>
    <row r="51" spans="1:20" x14ac:dyDescent="0.15">
      <c r="A51" s="56"/>
      <c r="B51" s="56"/>
      <c r="C51" s="56"/>
      <c r="D51" s="94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</row>
  </sheetData>
  <sheetProtection algorithmName="SHA-512" hashValue="/+4F/J7Wpyd9y7Gl404t5C87FJRycncdYzldwJjN42v1mrKYbdNcrzmYs76BOje+g85OXD/e43BpHatAXQqyKQ==" saltValue="r1ODyNR3h98rtK8SQbjJow==" spinCount="100000" sheet="1" objects="1" scenarios="1" selectLockedCells="1" selectUnlockedCells="1"/>
  <mergeCells count="80">
    <mergeCell ref="A1:T1"/>
    <mergeCell ref="B8:D8"/>
    <mergeCell ref="F8:K8"/>
    <mergeCell ref="B11:C11"/>
    <mergeCell ref="D11:S11"/>
    <mergeCell ref="B12:C12"/>
    <mergeCell ref="D12:S12"/>
    <mergeCell ref="B13:C13"/>
    <mergeCell ref="D13:J13"/>
    <mergeCell ref="K13:L13"/>
    <mergeCell ref="M13:S13"/>
    <mergeCell ref="B14:C15"/>
    <mergeCell ref="E14:G14"/>
    <mergeCell ref="H14:S14"/>
    <mergeCell ref="D15:S15"/>
    <mergeCell ref="B16:C16"/>
    <mergeCell ref="D16:J16"/>
    <mergeCell ref="K16:L16"/>
    <mergeCell ref="M16:S16"/>
    <mergeCell ref="C19:E19"/>
    <mergeCell ref="F19:G19"/>
    <mergeCell ref="P19:S19"/>
    <mergeCell ref="C20:E20"/>
    <mergeCell ref="F20:G20"/>
    <mergeCell ref="P20:S20"/>
    <mergeCell ref="H19:N19"/>
    <mergeCell ref="H20:N20"/>
    <mergeCell ref="H23:N23"/>
    <mergeCell ref="H24:N24"/>
    <mergeCell ref="C23:E23"/>
    <mergeCell ref="F23:G23"/>
    <mergeCell ref="P23:S23"/>
    <mergeCell ref="C24:E24"/>
    <mergeCell ref="F24:G24"/>
    <mergeCell ref="C21:E21"/>
    <mergeCell ref="F21:G21"/>
    <mergeCell ref="P21:S21"/>
    <mergeCell ref="C22:E22"/>
    <mergeCell ref="F22:G22"/>
    <mergeCell ref="P22:S22"/>
    <mergeCell ref="H21:N21"/>
    <mergeCell ref="H22:N22"/>
    <mergeCell ref="D35:I35"/>
    <mergeCell ref="J35:K35"/>
    <mergeCell ref="N35:O35"/>
    <mergeCell ref="P35:R35"/>
    <mergeCell ref="P24:S24"/>
    <mergeCell ref="B32:D32"/>
    <mergeCell ref="D33:I33"/>
    <mergeCell ref="J33:K33"/>
    <mergeCell ref="D34:I34"/>
    <mergeCell ref="J34:K34"/>
    <mergeCell ref="B41:C42"/>
    <mergeCell ref="E41:G41"/>
    <mergeCell ref="H41:S41"/>
    <mergeCell ref="D42:S42"/>
    <mergeCell ref="B38:C38"/>
    <mergeCell ref="D38:S38"/>
    <mergeCell ref="B39:C39"/>
    <mergeCell ref="D39:S39"/>
    <mergeCell ref="B40:C40"/>
    <mergeCell ref="D40:J40"/>
    <mergeCell ref="K40:L40"/>
    <mergeCell ref="M40:S40"/>
    <mergeCell ref="B43:C43"/>
    <mergeCell ref="D43:J43"/>
    <mergeCell ref="K43:L43"/>
    <mergeCell ref="M43:S43"/>
    <mergeCell ref="A45:B46"/>
    <mergeCell ref="C45:E45"/>
    <mergeCell ref="F45:I45"/>
    <mergeCell ref="J45:L45"/>
    <mergeCell ref="M45:P45"/>
    <mergeCell ref="O46:P46"/>
    <mergeCell ref="C46:E46"/>
    <mergeCell ref="F46:I46"/>
    <mergeCell ref="J46:L46"/>
    <mergeCell ref="M46:N46"/>
    <mergeCell ref="Q45:T45"/>
    <mergeCell ref="Q46:S46"/>
  </mergeCells>
  <phoneticPr fontId="1"/>
  <conditionalFormatting sqref="D11:S11 B27:S30">
    <cfRule type="cellIs" dxfId="33" priority="40" operator="greaterThan">
      <formula>""""</formula>
    </cfRule>
  </conditionalFormatting>
  <conditionalFormatting sqref="D12:S12">
    <cfRule type="cellIs" dxfId="32" priority="39" operator="greaterThan">
      <formula>""""</formula>
    </cfRule>
  </conditionalFormatting>
  <conditionalFormatting sqref="D13:J13">
    <cfRule type="cellIs" dxfId="31" priority="38" operator="greaterThan">
      <formula>""""</formula>
    </cfRule>
  </conditionalFormatting>
  <conditionalFormatting sqref="M13:S13">
    <cfRule type="cellIs" dxfId="30" priority="37" operator="greaterThan">
      <formula>""""</formula>
    </cfRule>
  </conditionalFormatting>
  <conditionalFormatting sqref="E14:G14">
    <cfRule type="cellIs" dxfId="29" priority="36" operator="greaterThan">
      <formula>0</formula>
    </cfRule>
  </conditionalFormatting>
  <conditionalFormatting sqref="H14:S14">
    <cfRule type="cellIs" dxfId="28" priority="35" operator="greaterThan">
      <formula>""""</formula>
    </cfRule>
  </conditionalFormatting>
  <conditionalFormatting sqref="D15:S15">
    <cfRule type="cellIs" dxfId="27" priority="34" operator="greaterThan">
      <formula>""""</formula>
    </cfRule>
  </conditionalFormatting>
  <conditionalFormatting sqref="D16:J16">
    <cfRule type="cellIs" dxfId="26" priority="33" operator="greaterThan">
      <formula>""""</formula>
    </cfRule>
  </conditionalFormatting>
  <conditionalFormatting sqref="M16:S16">
    <cfRule type="cellIs" dxfId="25" priority="32" operator="greaterThan">
      <formula>""""</formula>
    </cfRule>
  </conditionalFormatting>
  <conditionalFormatting sqref="J33:K33">
    <cfRule type="cellIs" dxfId="24" priority="31" operator="greaterThan">
      <formula>0</formula>
    </cfRule>
  </conditionalFormatting>
  <conditionalFormatting sqref="J34:K35">
    <cfRule type="cellIs" dxfId="23" priority="30" operator="greaterThan">
      <formula>0</formula>
    </cfRule>
  </conditionalFormatting>
  <conditionalFormatting sqref="F8:K8">
    <cfRule type="cellIs" dxfId="22" priority="29" operator="greaterThan">
      <formula>0</formula>
    </cfRule>
  </conditionalFormatting>
  <conditionalFormatting sqref="D38:S38">
    <cfRule type="cellIs" dxfId="21" priority="28" operator="greaterThan">
      <formula>""""</formula>
    </cfRule>
  </conditionalFormatting>
  <conditionalFormatting sqref="D39:S39">
    <cfRule type="cellIs" dxfId="20" priority="27" operator="greaterThan">
      <formula>""""</formula>
    </cfRule>
  </conditionalFormatting>
  <conditionalFormatting sqref="D40:J40">
    <cfRule type="cellIs" dxfId="19" priority="26" operator="greaterThan">
      <formula>""""</formula>
    </cfRule>
  </conditionalFormatting>
  <conditionalFormatting sqref="H41:S41">
    <cfRule type="cellIs" dxfId="18" priority="25" operator="greaterThan">
      <formula>""""</formula>
    </cfRule>
  </conditionalFormatting>
  <conditionalFormatting sqref="D42:S42">
    <cfRule type="cellIs" dxfId="17" priority="24" operator="greaterThan">
      <formula>""""</formula>
    </cfRule>
  </conditionalFormatting>
  <conditionalFormatting sqref="D43:J43">
    <cfRule type="cellIs" dxfId="16" priority="23" operator="greaterThan">
      <formula>""""</formula>
    </cfRule>
  </conditionalFormatting>
  <conditionalFormatting sqref="M43:S43">
    <cfRule type="cellIs" dxfId="15" priority="22" operator="greaterThan">
      <formula>""""</formula>
    </cfRule>
  </conditionalFormatting>
  <conditionalFormatting sqref="P35:R35">
    <cfRule type="cellIs" dxfId="14" priority="21" operator="equal">
      <formula>0</formula>
    </cfRule>
  </conditionalFormatting>
  <conditionalFormatting sqref="M40:S40">
    <cfRule type="cellIs" dxfId="13" priority="13" operator="greaterThan">
      <formula>""""</formula>
    </cfRule>
  </conditionalFormatting>
  <conditionalFormatting sqref="E41:G41">
    <cfRule type="cellIs" dxfId="12" priority="12" operator="greaterThan">
      <formula>0</formula>
    </cfRule>
  </conditionalFormatting>
  <conditionalFormatting sqref="H20:H24">
    <cfRule type="cellIs" dxfId="11" priority="8" operator="greaterThan">
      <formula>""""</formula>
    </cfRule>
  </conditionalFormatting>
  <conditionalFormatting sqref="O20">
    <cfRule type="cellIs" dxfId="10" priority="7" operator="greaterThan">
      <formula>0</formula>
    </cfRule>
  </conditionalFormatting>
  <conditionalFormatting sqref="O20">
    <cfRule type="cellIs" dxfId="9" priority="6" operator="greaterThan">
      <formula>0</formula>
    </cfRule>
  </conditionalFormatting>
  <conditionalFormatting sqref="P20:S20">
    <cfRule type="cellIs" dxfId="8" priority="5" operator="greaterThan">
      <formula>""""</formula>
    </cfRule>
  </conditionalFormatting>
  <conditionalFormatting sqref="O21:O24">
    <cfRule type="cellIs" dxfId="7" priority="4" operator="greaterThan">
      <formula>0</formula>
    </cfRule>
  </conditionalFormatting>
  <conditionalFormatting sqref="O21:O24">
    <cfRule type="cellIs" dxfId="6" priority="3" operator="greaterThan">
      <formula>0</formula>
    </cfRule>
  </conditionalFormatting>
  <conditionalFormatting sqref="P21:S24">
    <cfRule type="cellIs" dxfId="5" priority="2" operator="greaterThan">
      <formula>""""</formula>
    </cfRule>
  </conditionalFormatting>
  <conditionalFormatting sqref="M46">
    <cfRule type="cellIs" dxfId="4" priority="1" operator="greaterThan">
      <formula>0</formula>
    </cfRule>
  </conditionalFormatting>
  <hyperlinks>
    <hyperlink ref="D4" r:id="rId1" xr:uid="{00000000-0004-0000-0200-000000000000}"/>
  </hyperlinks>
  <pageMargins left="0.78740157480314965" right="0.59055118110236227" top="0.78740157480314965" bottom="0.39370078740157483" header="0.19685039370078741" footer="0.19685039370078741"/>
  <pageSetup paperSize="9" scale="93" orientation="portrait" blackAndWhite="1" errors="blank" horizontalDpi="200" verticalDpi="200" r:id="rId2"/>
  <headerFooter alignWithMargins="0">
    <oddHeader>&amp;C&amp;G</oddHeader>
    <oddFooter>&amp;R&amp;6 20230125</oddFooter>
  </headerFooter>
  <drawing r:id="rId3"/>
  <legacyDrawing r:id="rId4"/>
  <legacyDrawingHF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6" name="Check Box 1">
              <controlPr defaultSize="0" autoFill="0" autoLine="0" autoPict="0">
                <anchor moveWithCells="1">
                  <from>
                    <xdr:col>2</xdr:col>
                    <xdr:colOff>28575</xdr:colOff>
                    <xdr:row>32</xdr:row>
                    <xdr:rowOff>9525</xdr:rowOff>
                  </from>
                  <to>
                    <xdr:col>2</xdr:col>
                    <xdr:colOff>323850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7" name="Check Box 2">
              <controlPr defaultSize="0" autoFill="0" autoLine="0" autoPict="0">
                <anchor moveWithCells="1">
                  <from>
                    <xdr:col>2</xdr:col>
                    <xdr:colOff>28575</xdr:colOff>
                    <xdr:row>33</xdr:row>
                    <xdr:rowOff>47625</xdr:rowOff>
                  </from>
                  <to>
                    <xdr:col>2</xdr:col>
                    <xdr:colOff>333375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" r:id="rId8" name="Check Box 3">
              <controlPr defaultSize="0" autoFill="0" autoLine="0" autoPict="0">
                <anchor moveWithCells="1">
                  <from>
                    <xdr:col>2</xdr:col>
                    <xdr:colOff>28575</xdr:colOff>
                    <xdr:row>34</xdr:row>
                    <xdr:rowOff>47625</xdr:rowOff>
                  </from>
                  <to>
                    <xdr:col>2</xdr:col>
                    <xdr:colOff>333375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2" r:id="rId9" name="Check Box 4">
              <controlPr defaultSize="0" autoFill="0" autoLine="0" autoPict="0">
                <anchor moveWithCells="1">
                  <from>
                    <xdr:col>5</xdr:col>
                    <xdr:colOff>28575</xdr:colOff>
                    <xdr:row>36</xdr:row>
                    <xdr:rowOff>47625</xdr:rowOff>
                  </from>
                  <to>
                    <xdr:col>5</xdr:col>
                    <xdr:colOff>333375</xdr:colOff>
                    <xdr:row>36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3" r:id="rId10" name="Check Box 5">
              <controlPr defaultSize="0" autoFill="0" autoLine="0" autoPict="0">
                <anchor moveWithCells="1">
                  <from>
                    <xdr:col>11</xdr:col>
                    <xdr:colOff>28575</xdr:colOff>
                    <xdr:row>36</xdr:row>
                    <xdr:rowOff>47625</xdr:rowOff>
                  </from>
                  <to>
                    <xdr:col>11</xdr:col>
                    <xdr:colOff>333375</xdr:colOff>
                    <xdr:row>36</xdr:row>
                    <xdr:rowOff>257175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showInputMessage="1" showErrorMessage="1" xr:uid="{00000000-0002-0000-0200-000000000000}">
          <x14:formula1>
            <xm:f>Data!$A$7:$A$26</xm:f>
          </x14:formula1>
          <xm:sqref>H20:H24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K55"/>
  <sheetViews>
    <sheetView zoomScaleNormal="100" workbookViewId="0">
      <selection activeCell="Z12" sqref="Z12"/>
    </sheetView>
  </sheetViews>
  <sheetFormatPr defaultColWidth="4.75" defaultRowHeight="14.25" x14ac:dyDescent="0.15"/>
  <cols>
    <col min="1" max="1" width="5.125" style="112" customWidth="1"/>
    <col min="2" max="2" width="4.875" style="112" bestFit="1" customWidth="1"/>
    <col min="3" max="3" width="4.75" style="112"/>
    <col min="4" max="4" width="4.75" style="114"/>
    <col min="5" max="13" width="4.75" style="112"/>
    <col min="14" max="14" width="4.875" style="112" bestFit="1" customWidth="1"/>
    <col min="15" max="15" width="4.875" style="112" customWidth="1"/>
    <col min="16" max="16384" width="4.75" style="112"/>
  </cols>
  <sheetData>
    <row r="1" spans="1:22" s="106" customFormat="1" ht="23.25" customHeight="1" x14ac:dyDescent="0.15">
      <c r="A1" s="151" t="s">
        <v>43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05"/>
    </row>
    <row r="2" spans="1:22" ht="16.5" customHeight="1" x14ac:dyDescent="0.15">
      <c r="A2" s="107"/>
      <c r="B2" s="108"/>
      <c r="C2" s="108"/>
      <c r="D2" s="109"/>
      <c r="E2" s="110"/>
      <c r="F2" s="111"/>
      <c r="G2" s="111"/>
      <c r="H2" s="111"/>
      <c r="I2" s="111"/>
      <c r="J2" s="111"/>
      <c r="K2" s="111"/>
      <c r="M2" s="113"/>
      <c r="N2" s="113"/>
      <c r="O2" s="113"/>
      <c r="P2" s="113"/>
      <c r="Q2" s="113"/>
      <c r="R2" s="113"/>
      <c r="S2" s="113"/>
      <c r="T2" s="113"/>
      <c r="U2" s="113"/>
    </row>
    <row r="3" spans="1:22" ht="16.5" customHeight="1" x14ac:dyDescent="0.15">
      <c r="B3" s="375">
        <f>+'RMA交換依頼書（入力用）'!F8</f>
        <v>0</v>
      </c>
      <c r="C3" s="375"/>
      <c r="D3" s="375"/>
      <c r="E3" s="375"/>
      <c r="F3" s="110" t="s">
        <v>44</v>
      </c>
      <c r="G3" s="111"/>
      <c r="I3" s="111" t="s">
        <v>45</v>
      </c>
      <c r="K3" s="376">
        <f>+'RMA交換依頼書（入力用）'!D11</f>
        <v>0</v>
      </c>
      <c r="L3" s="376"/>
      <c r="M3" s="376"/>
      <c r="N3" s="376"/>
      <c r="O3" s="376"/>
      <c r="P3" s="376"/>
      <c r="Q3" s="376"/>
      <c r="R3" s="376"/>
      <c r="S3" s="376"/>
      <c r="T3" s="111"/>
      <c r="V3" s="111"/>
    </row>
    <row r="4" spans="1:22" ht="16.5" customHeight="1" x14ac:dyDescent="0.15">
      <c r="A4" s="107"/>
      <c r="B4" s="108"/>
      <c r="C4" s="108"/>
      <c r="D4" s="109"/>
      <c r="E4" s="110"/>
      <c r="F4" s="111"/>
      <c r="G4" s="111"/>
      <c r="H4" s="111"/>
      <c r="I4" s="111"/>
      <c r="J4" s="111"/>
      <c r="K4" s="111"/>
      <c r="M4" s="113"/>
      <c r="N4" s="113"/>
      <c r="O4" s="113"/>
      <c r="P4" s="113"/>
      <c r="Q4" s="113"/>
      <c r="R4" s="113"/>
      <c r="S4" s="113"/>
      <c r="T4" s="113"/>
      <c r="U4" s="113"/>
    </row>
    <row r="5" spans="1:22" ht="16.5" customHeight="1" x14ac:dyDescent="0.15">
      <c r="A5" s="377" t="s">
        <v>31</v>
      </c>
      <c r="B5" s="366"/>
      <c r="C5" s="367"/>
      <c r="D5" s="367"/>
      <c r="E5" s="367"/>
      <c r="F5" s="367"/>
      <c r="G5" s="367"/>
      <c r="H5" s="367"/>
      <c r="I5" s="367"/>
      <c r="J5" s="367"/>
      <c r="K5" s="367"/>
      <c r="L5" s="367"/>
      <c r="M5" s="367"/>
      <c r="N5" s="367"/>
      <c r="O5" s="367"/>
      <c r="P5" s="367"/>
      <c r="Q5" s="367"/>
      <c r="R5" s="367"/>
      <c r="S5" s="367"/>
      <c r="T5" s="368"/>
      <c r="U5" s="113"/>
    </row>
    <row r="6" spans="1:22" ht="16.5" customHeight="1" x14ac:dyDescent="0.15">
      <c r="A6" s="378"/>
      <c r="B6" s="369"/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370"/>
      <c r="N6" s="370"/>
      <c r="O6" s="370"/>
      <c r="P6" s="370"/>
      <c r="Q6" s="370"/>
      <c r="R6" s="370"/>
      <c r="S6" s="370"/>
      <c r="T6" s="371"/>
      <c r="U6" s="113"/>
    </row>
    <row r="7" spans="1:22" ht="16.5" customHeight="1" x14ac:dyDescent="0.15">
      <c r="A7" s="378"/>
      <c r="B7" s="369"/>
      <c r="C7" s="370"/>
      <c r="D7" s="370"/>
      <c r="E7" s="370"/>
      <c r="F7" s="370"/>
      <c r="G7" s="370"/>
      <c r="H7" s="370"/>
      <c r="I7" s="370"/>
      <c r="J7" s="370"/>
      <c r="K7" s="370"/>
      <c r="L7" s="370"/>
      <c r="M7" s="370"/>
      <c r="N7" s="370"/>
      <c r="O7" s="370"/>
      <c r="P7" s="370"/>
      <c r="Q7" s="370"/>
      <c r="R7" s="370"/>
      <c r="S7" s="370"/>
      <c r="T7" s="371"/>
      <c r="U7" s="113"/>
    </row>
    <row r="8" spans="1:22" ht="16.5" customHeight="1" x14ac:dyDescent="0.15">
      <c r="A8" s="378"/>
      <c r="B8" s="369"/>
      <c r="C8" s="370"/>
      <c r="D8" s="370"/>
      <c r="E8" s="370"/>
      <c r="F8" s="370"/>
      <c r="G8" s="370"/>
      <c r="H8" s="370"/>
      <c r="I8" s="370"/>
      <c r="J8" s="370"/>
      <c r="K8" s="370"/>
      <c r="L8" s="370"/>
      <c r="M8" s="370"/>
      <c r="N8" s="370"/>
      <c r="O8" s="370"/>
      <c r="P8" s="370"/>
      <c r="Q8" s="370"/>
      <c r="R8" s="370"/>
      <c r="S8" s="370"/>
      <c r="T8" s="371"/>
      <c r="U8" s="113"/>
    </row>
    <row r="9" spans="1:22" ht="16.5" customHeight="1" x14ac:dyDescent="0.15">
      <c r="A9" s="378"/>
      <c r="B9" s="369"/>
      <c r="C9" s="370"/>
      <c r="D9" s="370"/>
      <c r="E9" s="370"/>
      <c r="F9" s="370"/>
      <c r="G9" s="370"/>
      <c r="H9" s="370"/>
      <c r="I9" s="370"/>
      <c r="J9" s="370"/>
      <c r="K9" s="370"/>
      <c r="L9" s="370"/>
      <c r="M9" s="370"/>
      <c r="N9" s="370"/>
      <c r="O9" s="370"/>
      <c r="P9" s="370"/>
      <c r="Q9" s="370"/>
      <c r="R9" s="370"/>
      <c r="S9" s="370"/>
      <c r="T9" s="371"/>
      <c r="U9" s="113"/>
    </row>
    <row r="10" spans="1:22" ht="16.5" customHeight="1" x14ac:dyDescent="0.15">
      <c r="A10" s="378"/>
      <c r="B10" s="369"/>
      <c r="C10" s="370"/>
      <c r="D10" s="370"/>
      <c r="E10" s="370"/>
      <c r="F10" s="370"/>
      <c r="G10" s="370"/>
      <c r="H10" s="370"/>
      <c r="I10" s="370"/>
      <c r="J10" s="370"/>
      <c r="K10" s="370"/>
      <c r="L10" s="370"/>
      <c r="M10" s="370"/>
      <c r="N10" s="370"/>
      <c r="O10" s="370"/>
      <c r="P10" s="370"/>
      <c r="Q10" s="370"/>
      <c r="R10" s="370"/>
      <c r="S10" s="370"/>
      <c r="T10" s="371"/>
      <c r="U10" s="113"/>
    </row>
    <row r="11" spans="1:22" ht="16.5" customHeight="1" x14ac:dyDescent="0.15">
      <c r="A11" s="378"/>
      <c r="B11" s="369"/>
      <c r="C11" s="370"/>
      <c r="D11" s="370"/>
      <c r="E11" s="370"/>
      <c r="F11" s="370"/>
      <c r="G11" s="370"/>
      <c r="H11" s="370"/>
      <c r="I11" s="370"/>
      <c r="J11" s="370"/>
      <c r="K11" s="370"/>
      <c r="L11" s="370"/>
      <c r="M11" s="370"/>
      <c r="N11" s="370"/>
      <c r="O11" s="370"/>
      <c r="P11" s="370"/>
      <c r="Q11" s="370"/>
      <c r="R11" s="370"/>
      <c r="S11" s="370"/>
      <c r="T11" s="371"/>
      <c r="U11" s="113"/>
    </row>
    <row r="12" spans="1:22" ht="16.5" customHeight="1" x14ac:dyDescent="0.15">
      <c r="A12" s="378"/>
      <c r="B12" s="369"/>
      <c r="C12" s="370"/>
      <c r="D12" s="370"/>
      <c r="E12" s="370"/>
      <c r="F12" s="370"/>
      <c r="G12" s="370"/>
      <c r="H12" s="370"/>
      <c r="I12" s="370"/>
      <c r="J12" s="370"/>
      <c r="K12" s="370"/>
      <c r="L12" s="370"/>
      <c r="M12" s="370"/>
      <c r="N12" s="370"/>
      <c r="O12" s="370"/>
      <c r="P12" s="370"/>
      <c r="Q12" s="370"/>
      <c r="R12" s="370"/>
      <c r="S12" s="370"/>
      <c r="T12" s="371"/>
      <c r="U12" s="113"/>
    </row>
    <row r="13" spans="1:22" ht="16.5" customHeight="1" x14ac:dyDescent="0.15">
      <c r="A13" s="378"/>
      <c r="B13" s="369"/>
      <c r="C13" s="370"/>
      <c r="D13" s="370"/>
      <c r="E13" s="370"/>
      <c r="F13" s="370"/>
      <c r="G13" s="370"/>
      <c r="H13" s="370"/>
      <c r="I13" s="370"/>
      <c r="J13" s="370"/>
      <c r="K13" s="370"/>
      <c r="L13" s="370"/>
      <c r="M13" s="370"/>
      <c r="N13" s="370"/>
      <c r="O13" s="370"/>
      <c r="P13" s="370"/>
      <c r="Q13" s="370"/>
      <c r="R13" s="370"/>
      <c r="S13" s="370"/>
      <c r="T13" s="371"/>
      <c r="U13" s="113"/>
    </row>
    <row r="14" spans="1:22" ht="16.5" customHeight="1" x14ac:dyDescent="0.15">
      <c r="A14" s="378"/>
      <c r="B14" s="369"/>
      <c r="C14" s="370"/>
      <c r="D14" s="370"/>
      <c r="E14" s="370"/>
      <c r="F14" s="370"/>
      <c r="G14" s="370"/>
      <c r="H14" s="370"/>
      <c r="I14" s="370"/>
      <c r="J14" s="370"/>
      <c r="K14" s="370"/>
      <c r="L14" s="370"/>
      <c r="M14" s="370"/>
      <c r="N14" s="370"/>
      <c r="O14" s="370"/>
      <c r="P14" s="370"/>
      <c r="Q14" s="370"/>
      <c r="R14" s="370"/>
      <c r="S14" s="370"/>
      <c r="T14" s="371"/>
      <c r="U14" s="113"/>
    </row>
    <row r="15" spans="1:22" ht="16.5" customHeight="1" x14ac:dyDescent="0.15">
      <c r="A15" s="378"/>
      <c r="B15" s="369"/>
      <c r="C15" s="370"/>
      <c r="D15" s="370"/>
      <c r="E15" s="370"/>
      <c r="F15" s="370"/>
      <c r="G15" s="370"/>
      <c r="H15" s="370"/>
      <c r="I15" s="370"/>
      <c r="J15" s="370"/>
      <c r="K15" s="370"/>
      <c r="L15" s="370"/>
      <c r="M15" s="370"/>
      <c r="N15" s="370"/>
      <c r="O15" s="370"/>
      <c r="P15" s="370"/>
      <c r="Q15" s="370"/>
      <c r="R15" s="370"/>
      <c r="S15" s="370"/>
      <c r="T15" s="371"/>
      <c r="U15" s="113"/>
    </row>
    <row r="16" spans="1:22" ht="16.5" customHeight="1" x14ac:dyDescent="0.15">
      <c r="A16" s="378"/>
      <c r="B16" s="369"/>
      <c r="C16" s="370"/>
      <c r="D16" s="370"/>
      <c r="E16" s="370"/>
      <c r="F16" s="370"/>
      <c r="G16" s="370"/>
      <c r="H16" s="370"/>
      <c r="I16" s="370"/>
      <c r="J16" s="370"/>
      <c r="K16" s="370"/>
      <c r="L16" s="370"/>
      <c r="M16" s="370"/>
      <c r="N16" s="370"/>
      <c r="O16" s="370"/>
      <c r="P16" s="370"/>
      <c r="Q16" s="370"/>
      <c r="R16" s="370"/>
      <c r="S16" s="370"/>
      <c r="T16" s="371"/>
      <c r="U16" s="113"/>
    </row>
    <row r="17" spans="1:21" ht="16.5" customHeight="1" x14ac:dyDescent="0.15">
      <c r="A17" s="378"/>
      <c r="B17" s="369"/>
      <c r="C17" s="370"/>
      <c r="D17" s="370"/>
      <c r="E17" s="370"/>
      <c r="F17" s="370"/>
      <c r="G17" s="370"/>
      <c r="H17" s="370"/>
      <c r="I17" s="370"/>
      <c r="J17" s="370"/>
      <c r="K17" s="370"/>
      <c r="L17" s="370"/>
      <c r="M17" s="370"/>
      <c r="N17" s="370"/>
      <c r="O17" s="370"/>
      <c r="P17" s="370"/>
      <c r="Q17" s="370"/>
      <c r="R17" s="370"/>
      <c r="S17" s="370"/>
      <c r="T17" s="371"/>
      <c r="U17" s="113"/>
    </row>
    <row r="18" spans="1:21" ht="16.5" customHeight="1" x14ac:dyDescent="0.15">
      <c r="A18" s="378"/>
      <c r="B18" s="369"/>
      <c r="C18" s="370"/>
      <c r="D18" s="370"/>
      <c r="E18" s="370"/>
      <c r="F18" s="370"/>
      <c r="G18" s="370"/>
      <c r="H18" s="370"/>
      <c r="I18" s="370"/>
      <c r="J18" s="370"/>
      <c r="K18" s="370"/>
      <c r="L18" s="370"/>
      <c r="M18" s="370"/>
      <c r="N18" s="370"/>
      <c r="O18" s="370"/>
      <c r="P18" s="370"/>
      <c r="Q18" s="370"/>
      <c r="R18" s="370"/>
      <c r="S18" s="370"/>
      <c r="T18" s="371"/>
      <c r="U18" s="113"/>
    </row>
    <row r="19" spans="1:21" ht="16.5" customHeight="1" x14ac:dyDescent="0.15">
      <c r="A19" s="378"/>
      <c r="B19" s="369"/>
      <c r="C19" s="370"/>
      <c r="D19" s="370"/>
      <c r="E19" s="370"/>
      <c r="F19" s="370"/>
      <c r="G19" s="370"/>
      <c r="H19" s="370"/>
      <c r="I19" s="370"/>
      <c r="J19" s="370"/>
      <c r="K19" s="370"/>
      <c r="L19" s="370"/>
      <c r="M19" s="370"/>
      <c r="N19" s="370"/>
      <c r="O19" s="370"/>
      <c r="P19" s="370"/>
      <c r="Q19" s="370"/>
      <c r="R19" s="370"/>
      <c r="S19" s="370"/>
      <c r="T19" s="371"/>
      <c r="U19" s="113"/>
    </row>
    <row r="20" spans="1:21" ht="16.5" customHeight="1" x14ac:dyDescent="0.15">
      <c r="A20" s="379"/>
      <c r="B20" s="372"/>
      <c r="C20" s="373"/>
      <c r="D20" s="373"/>
      <c r="E20" s="373"/>
      <c r="F20" s="373"/>
      <c r="G20" s="373"/>
      <c r="H20" s="373"/>
      <c r="I20" s="373"/>
      <c r="J20" s="373"/>
      <c r="K20" s="373"/>
      <c r="L20" s="373"/>
      <c r="M20" s="373"/>
      <c r="N20" s="373"/>
      <c r="O20" s="373"/>
      <c r="P20" s="373"/>
      <c r="Q20" s="373"/>
      <c r="R20" s="373"/>
      <c r="S20" s="373"/>
      <c r="T20" s="374"/>
      <c r="U20" s="113"/>
    </row>
    <row r="21" spans="1:21" ht="16.5" customHeight="1" x14ac:dyDescent="0.15">
      <c r="A21" s="377" t="s">
        <v>46</v>
      </c>
      <c r="B21" s="366"/>
      <c r="C21" s="367"/>
      <c r="D21" s="367"/>
      <c r="E21" s="367"/>
      <c r="F21" s="367"/>
      <c r="G21" s="367"/>
      <c r="H21" s="367"/>
      <c r="I21" s="367"/>
      <c r="J21" s="367"/>
      <c r="K21" s="367"/>
      <c r="L21" s="367"/>
      <c r="M21" s="367"/>
      <c r="N21" s="367"/>
      <c r="O21" s="367"/>
      <c r="P21" s="367"/>
      <c r="Q21" s="367"/>
      <c r="R21" s="367"/>
      <c r="S21" s="367"/>
      <c r="T21" s="368"/>
      <c r="U21" s="113"/>
    </row>
    <row r="22" spans="1:21" ht="16.5" customHeight="1" x14ac:dyDescent="0.15">
      <c r="A22" s="378"/>
      <c r="B22" s="369"/>
      <c r="C22" s="370"/>
      <c r="D22" s="370"/>
      <c r="E22" s="370"/>
      <c r="F22" s="370"/>
      <c r="G22" s="370"/>
      <c r="H22" s="370"/>
      <c r="I22" s="370"/>
      <c r="J22" s="370"/>
      <c r="K22" s="370"/>
      <c r="L22" s="370"/>
      <c r="M22" s="370"/>
      <c r="N22" s="370"/>
      <c r="O22" s="370"/>
      <c r="P22" s="370"/>
      <c r="Q22" s="370"/>
      <c r="R22" s="370"/>
      <c r="S22" s="370"/>
      <c r="T22" s="371"/>
      <c r="U22" s="113"/>
    </row>
    <row r="23" spans="1:21" ht="16.5" customHeight="1" x14ac:dyDescent="0.15">
      <c r="A23" s="378"/>
      <c r="B23" s="369"/>
      <c r="C23" s="370"/>
      <c r="D23" s="370"/>
      <c r="E23" s="370"/>
      <c r="F23" s="370"/>
      <c r="G23" s="370"/>
      <c r="H23" s="370"/>
      <c r="I23" s="370"/>
      <c r="J23" s="370"/>
      <c r="K23" s="370"/>
      <c r="L23" s="370"/>
      <c r="M23" s="370"/>
      <c r="N23" s="370"/>
      <c r="O23" s="370"/>
      <c r="P23" s="370"/>
      <c r="Q23" s="370"/>
      <c r="R23" s="370"/>
      <c r="S23" s="370"/>
      <c r="T23" s="371"/>
      <c r="U23" s="113"/>
    </row>
    <row r="24" spans="1:21" ht="16.5" customHeight="1" x14ac:dyDescent="0.15">
      <c r="A24" s="378"/>
      <c r="B24" s="369"/>
      <c r="C24" s="370"/>
      <c r="D24" s="370"/>
      <c r="E24" s="370"/>
      <c r="F24" s="370"/>
      <c r="G24" s="370"/>
      <c r="H24" s="370"/>
      <c r="I24" s="370"/>
      <c r="J24" s="370"/>
      <c r="K24" s="370"/>
      <c r="L24" s="370"/>
      <c r="M24" s="370"/>
      <c r="N24" s="370"/>
      <c r="O24" s="370"/>
      <c r="P24" s="370"/>
      <c r="Q24" s="370"/>
      <c r="R24" s="370"/>
      <c r="S24" s="370"/>
      <c r="T24" s="371"/>
      <c r="U24" s="113"/>
    </row>
    <row r="25" spans="1:21" ht="16.5" customHeight="1" x14ac:dyDescent="0.15">
      <c r="A25" s="378"/>
      <c r="B25" s="369"/>
      <c r="C25" s="370"/>
      <c r="D25" s="370"/>
      <c r="E25" s="370"/>
      <c r="F25" s="370"/>
      <c r="G25" s="370"/>
      <c r="H25" s="370"/>
      <c r="I25" s="370"/>
      <c r="J25" s="370"/>
      <c r="K25" s="370"/>
      <c r="L25" s="370"/>
      <c r="M25" s="370"/>
      <c r="N25" s="370"/>
      <c r="O25" s="370"/>
      <c r="P25" s="370"/>
      <c r="Q25" s="370"/>
      <c r="R25" s="370"/>
      <c r="S25" s="370"/>
      <c r="T25" s="371"/>
      <c r="U25" s="113"/>
    </row>
    <row r="26" spans="1:21" ht="16.5" customHeight="1" x14ac:dyDescent="0.15">
      <c r="A26" s="378"/>
      <c r="B26" s="369"/>
      <c r="C26" s="370"/>
      <c r="D26" s="370"/>
      <c r="E26" s="370"/>
      <c r="F26" s="370"/>
      <c r="G26" s="370"/>
      <c r="H26" s="370"/>
      <c r="I26" s="370"/>
      <c r="J26" s="370"/>
      <c r="K26" s="370"/>
      <c r="L26" s="370"/>
      <c r="M26" s="370"/>
      <c r="N26" s="370"/>
      <c r="O26" s="370"/>
      <c r="P26" s="370"/>
      <c r="Q26" s="370"/>
      <c r="R26" s="370"/>
      <c r="S26" s="370"/>
      <c r="T26" s="371"/>
      <c r="U26" s="113"/>
    </row>
    <row r="27" spans="1:21" ht="16.5" customHeight="1" x14ac:dyDescent="0.15">
      <c r="A27" s="378"/>
      <c r="B27" s="369"/>
      <c r="C27" s="370"/>
      <c r="D27" s="370"/>
      <c r="E27" s="370"/>
      <c r="F27" s="370"/>
      <c r="G27" s="370"/>
      <c r="H27" s="370"/>
      <c r="I27" s="370"/>
      <c r="J27" s="370"/>
      <c r="K27" s="370"/>
      <c r="L27" s="370"/>
      <c r="M27" s="370"/>
      <c r="N27" s="370"/>
      <c r="O27" s="370"/>
      <c r="P27" s="370"/>
      <c r="Q27" s="370"/>
      <c r="R27" s="370"/>
      <c r="S27" s="370"/>
      <c r="T27" s="371"/>
      <c r="U27" s="113"/>
    </row>
    <row r="28" spans="1:21" ht="16.5" customHeight="1" x14ac:dyDescent="0.15">
      <c r="A28" s="378"/>
      <c r="B28" s="369"/>
      <c r="C28" s="370"/>
      <c r="D28" s="370"/>
      <c r="E28" s="370"/>
      <c r="F28" s="370"/>
      <c r="G28" s="370"/>
      <c r="H28" s="370"/>
      <c r="I28" s="370"/>
      <c r="J28" s="370"/>
      <c r="K28" s="370"/>
      <c r="L28" s="370"/>
      <c r="M28" s="370"/>
      <c r="N28" s="370"/>
      <c r="O28" s="370"/>
      <c r="P28" s="370"/>
      <c r="Q28" s="370"/>
      <c r="R28" s="370"/>
      <c r="S28" s="370"/>
      <c r="T28" s="371"/>
      <c r="U28" s="113"/>
    </row>
    <row r="29" spans="1:21" ht="16.5" customHeight="1" x14ac:dyDescent="0.15">
      <c r="A29" s="378"/>
      <c r="B29" s="369"/>
      <c r="C29" s="370"/>
      <c r="D29" s="370"/>
      <c r="E29" s="370"/>
      <c r="F29" s="370"/>
      <c r="G29" s="370"/>
      <c r="H29" s="370"/>
      <c r="I29" s="370"/>
      <c r="J29" s="370"/>
      <c r="K29" s="370"/>
      <c r="L29" s="370"/>
      <c r="M29" s="370"/>
      <c r="N29" s="370"/>
      <c r="O29" s="370"/>
      <c r="P29" s="370"/>
      <c r="Q29" s="370"/>
      <c r="R29" s="370"/>
      <c r="S29" s="370"/>
      <c r="T29" s="371"/>
      <c r="U29" s="113"/>
    </row>
    <row r="30" spans="1:21" ht="16.5" customHeight="1" x14ac:dyDescent="0.15">
      <c r="A30" s="378"/>
      <c r="B30" s="369"/>
      <c r="C30" s="370"/>
      <c r="D30" s="370"/>
      <c r="E30" s="370"/>
      <c r="F30" s="370"/>
      <c r="G30" s="370"/>
      <c r="H30" s="370"/>
      <c r="I30" s="370"/>
      <c r="J30" s="370"/>
      <c r="K30" s="370"/>
      <c r="L30" s="370"/>
      <c r="M30" s="370"/>
      <c r="N30" s="370"/>
      <c r="O30" s="370"/>
      <c r="P30" s="370"/>
      <c r="Q30" s="370"/>
      <c r="R30" s="370"/>
      <c r="S30" s="370"/>
      <c r="T30" s="371"/>
      <c r="U30" s="113"/>
    </row>
    <row r="31" spans="1:21" ht="16.5" customHeight="1" x14ac:dyDescent="0.15">
      <c r="A31" s="378"/>
      <c r="B31" s="369"/>
      <c r="C31" s="370"/>
      <c r="D31" s="370"/>
      <c r="E31" s="370"/>
      <c r="F31" s="370"/>
      <c r="G31" s="370"/>
      <c r="H31" s="370"/>
      <c r="I31" s="370"/>
      <c r="J31" s="370"/>
      <c r="K31" s="370"/>
      <c r="L31" s="370"/>
      <c r="M31" s="370"/>
      <c r="N31" s="370"/>
      <c r="O31" s="370"/>
      <c r="P31" s="370"/>
      <c r="Q31" s="370"/>
      <c r="R31" s="370"/>
      <c r="S31" s="370"/>
      <c r="T31" s="371"/>
      <c r="U31" s="113"/>
    </row>
    <row r="32" spans="1:21" ht="16.5" customHeight="1" x14ac:dyDescent="0.15">
      <c r="A32" s="378"/>
      <c r="B32" s="369"/>
      <c r="C32" s="370"/>
      <c r="D32" s="370"/>
      <c r="E32" s="370"/>
      <c r="F32" s="370"/>
      <c r="G32" s="370"/>
      <c r="H32" s="370"/>
      <c r="I32" s="370"/>
      <c r="J32" s="370"/>
      <c r="K32" s="370"/>
      <c r="L32" s="370"/>
      <c r="M32" s="370"/>
      <c r="N32" s="370"/>
      <c r="O32" s="370"/>
      <c r="P32" s="370"/>
      <c r="Q32" s="370"/>
      <c r="R32" s="370"/>
      <c r="S32" s="370"/>
      <c r="T32" s="371"/>
      <c r="U32" s="113"/>
    </row>
    <row r="33" spans="1:21" ht="16.5" customHeight="1" x14ac:dyDescent="0.15">
      <c r="A33" s="378"/>
      <c r="B33" s="369"/>
      <c r="C33" s="370"/>
      <c r="D33" s="370"/>
      <c r="E33" s="370"/>
      <c r="F33" s="370"/>
      <c r="G33" s="370"/>
      <c r="H33" s="370"/>
      <c r="I33" s="370"/>
      <c r="J33" s="370"/>
      <c r="K33" s="370"/>
      <c r="L33" s="370"/>
      <c r="M33" s="370"/>
      <c r="N33" s="370"/>
      <c r="O33" s="370"/>
      <c r="P33" s="370"/>
      <c r="Q33" s="370"/>
      <c r="R33" s="370"/>
      <c r="S33" s="370"/>
      <c r="T33" s="371"/>
      <c r="U33" s="113"/>
    </row>
    <row r="34" spans="1:21" ht="16.5" customHeight="1" x14ac:dyDescent="0.15">
      <c r="A34" s="378"/>
      <c r="B34" s="369"/>
      <c r="C34" s="370"/>
      <c r="D34" s="370"/>
      <c r="E34" s="370"/>
      <c r="F34" s="370"/>
      <c r="G34" s="370"/>
      <c r="H34" s="370"/>
      <c r="I34" s="370"/>
      <c r="J34" s="370"/>
      <c r="K34" s="370"/>
      <c r="L34" s="370"/>
      <c r="M34" s="370"/>
      <c r="N34" s="370"/>
      <c r="O34" s="370"/>
      <c r="P34" s="370"/>
      <c r="Q34" s="370"/>
      <c r="R34" s="370"/>
      <c r="S34" s="370"/>
      <c r="T34" s="371"/>
      <c r="U34" s="113"/>
    </row>
    <row r="35" spans="1:21" ht="16.5" customHeight="1" x14ac:dyDescent="0.15">
      <c r="A35" s="378"/>
      <c r="B35" s="369"/>
      <c r="C35" s="370"/>
      <c r="D35" s="370"/>
      <c r="E35" s="370"/>
      <c r="F35" s="370"/>
      <c r="G35" s="370"/>
      <c r="H35" s="370"/>
      <c r="I35" s="370"/>
      <c r="J35" s="370"/>
      <c r="K35" s="370"/>
      <c r="L35" s="370"/>
      <c r="M35" s="370"/>
      <c r="N35" s="370"/>
      <c r="O35" s="370"/>
      <c r="P35" s="370"/>
      <c r="Q35" s="370"/>
      <c r="R35" s="370"/>
      <c r="S35" s="370"/>
      <c r="T35" s="371"/>
      <c r="U35" s="113"/>
    </row>
    <row r="36" spans="1:21" ht="16.5" customHeight="1" x14ac:dyDescent="0.15">
      <c r="A36" s="379"/>
      <c r="B36" s="372"/>
      <c r="C36" s="373"/>
      <c r="D36" s="373"/>
      <c r="E36" s="373"/>
      <c r="F36" s="373"/>
      <c r="G36" s="373"/>
      <c r="H36" s="373"/>
      <c r="I36" s="373"/>
      <c r="J36" s="373"/>
      <c r="K36" s="373"/>
      <c r="L36" s="373"/>
      <c r="M36" s="373"/>
      <c r="N36" s="373"/>
      <c r="O36" s="373"/>
      <c r="P36" s="373"/>
      <c r="Q36" s="373"/>
      <c r="R36" s="373"/>
      <c r="S36" s="373"/>
      <c r="T36" s="374"/>
      <c r="U36" s="113"/>
    </row>
    <row r="37" spans="1:21" ht="16.5" customHeight="1" x14ac:dyDescent="0.15">
      <c r="A37" s="363" t="s">
        <v>47</v>
      </c>
      <c r="B37" s="366"/>
      <c r="C37" s="367"/>
      <c r="D37" s="367"/>
      <c r="E37" s="367"/>
      <c r="F37" s="367"/>
      <c r="G37" s="367"/>
      <c r="H37" s="367"/>
      <c r="I37" s="367"/>
      <c r="J37" s="367"/>
      <c r="K37" s="367"/>
      <c r="L37" s="367"/>
      <c r="M37" s="367"/>
      <c r="N37" s="367"/>
      <c r="O37" s="367"/>
      <c r="P37" s="367"/>
      <c r="Q37" s="367"/>
      <c r="R37" s="367"/>
      <c r="S37" s="367"/>
      <c r="T37" s="368"/>
      <c r="U37" s="113"/>
    </row>
    <row r="38" spans="1:21" ht="16.5" customHeight="1" x14ac:dyDescent="0.15">
      <c r="A38" s="364"/>
      <c r="B38" s="369"/>
      <c r="C38" s="370"/>
      <c r="D38" s="370"/>
      <c r="E38" s="370"/>
      <c r="F38" s="370"/>
      <c r="G38" s="370"/>
      <c r="H38" s="370"/>
      <c r="I38" s="370"/>
      <c r="J38" s="370"/>
      <c r="K38" s="370"/>
      <c r="L38" s="370"/>
      <c r="M38" s="370"/>
      <c r="N38" s="370"/>
      <c r="O38" s="370"/>
      <c r="P38" s="370"/>
      <c r="Q38" s="370"/>
      <c r="R38" s="370"/>
      <c r="S38" s="370"/>
      <c r="T38" s="371"/>
      <c r="U38" s="113"/>
    </row>
    <row r="39" spans="1:21" ht="16.5" customHeight="1" x14ac:dyDescent="0.15">
      <c r="A39" s="364"/>
      <c r="B39" s="369"/>
      <c r="C39" s="370"/>
      <c r="D39" s="370"/>
      <c r="E39" s="370"/>
      <c r="F39" s="370"/>
      <c r="G39" s="370"/>
      <c r="H39" s="370"/>
      <c r="I39" s="370"/>
      <c r="J39" s="370"/>
      <c r="K39" s="370"/>
      <c r="L39" s="370"/>
      <c r="M39" s="370"/>
      <c r="N39" s="370"/>
      <c r="O39" s="370"/>
      <c r="P39" s="370"/>
      <c r="Q39" s="370"/>
      <c r="R39" s="370"/>
      <c r="S39" s="370"/>
      <c r="T39" s="371"/>
      <c r="U39" s="113"/>
    </row>
    <row r="40" spans="1:21" ht="16.5" customHeight="1" x14ac:dyDescent="0.15">
      <c r="A40" s="364"/>
      <c r="B40" s="369"/>
      <c r="C40" s="370"/>
      <c r="D40" s="370"/>
      <c r="E40" s="370"/>
      <c r="F40" s="370"/>
      <c r="G40" s="370"/>
      <c r="H40" s="370"/>
      <c r="I40" s="370"/>
      <c r="J40" s="370"/>
      <c r="K40" s="370"/>
      <c r="L40" s="370"/>
      <c r="M40" s="370"/>
      <c r="N40" s="370"/>
      <c r="O40" s="370"/>
      <c r="P40" s="370"/>
      <c r="Q40" s="370"/>
      <c r="R40" s="370"/>
      <c r="S40" s="370"/>
      <c r="T40" s="371"/>
      <c r="U40" s="113"/>
    </row>
    <row r="41" spans="1:21" ht="16.5" customHeight="1" x14ac:dyDescent="0.15">
      <c r="A41" s="364"/>
      <c r="B41" s="369"/>
      <c r="C41" s="370"/>
      <c r="D41" s="370"/>
      <c r="E41" s="370"/>
      <c r="F41" s="370"/>
      <c r="G41" s="370"/>
      <c r="H41" s="370"/>
      <c r="I41" s="370"/>
      <c r="J41" s="370"/>
      <c r="K41" s="370"/>
      <c r="L41" s="370"/>
      <c r="M41" s="370"/>
      <c r="N41" s="370"/>
      <c r="O41" s="370"/>
      <c r="P41" s="370"/>
      <c r="Q41" s="370"/>
      <c r="R41" s="370"/>
      <c r="S41" s="370"/>
      <c r="T41" s="371"/>
      <c r="U41" s="113"/>
    </row>
    <row r="42" spans="1:21" ht="16.5" customHeight="1" x14ac:dyDescent="0.15">
      <c r="A42" s="364"/>
      <c r="B42" s="369"/>
      <c r="C42" s="370"/>
      <c r="D42" s="370"/>
      <c r="E42" s="370"/>
      <c r="F42" s="370"/>
      <c r="G42" s="370"/>
      <c r="H42" s="370"/>
      <c r="I42" s="370"/>
      <c r="J42" s="370"/>
      <c r="K42" s="370"/>
      <c r="L42" s="370"/>
      <c r="M42" s="370"/>
      <c r="N42" s="370"/>
      <c r="O42" s="370"/>
      <c r="P42" s="370"/>
      <c r="Q42" s="370"/>
      <c r="R42" s="370"/>
      <c r="S42" s="370"/>
      <c r="T42" s="371"/>
      <c r="U42" s="113"/>
    </row>
    <row r="43" spans="1:21" ht="16.5" customHeight="1" x14ac:dyDescent="0.15">
      <c r="A43" s="364"/>
      <c r="B43" s="369"/>
      <c r="C43" s="370"/>
      <c r="D43" s="370"/>
      <c r="E43" s="370"/>
      <c r="F43" s="370"/>
      <c r="G43" s="370"/>
      <c r="H43" s="370"/>
      <c r="I43" s="370"/>
      <c r="J43" s="370"/>
      <c r="K43" s="370"/>
      <c r="L43" s="370"/>
      <c r="M43" s="370"/>
      <c r="N43" s="370"/>
      <c r="O43" s="370"/>
      <c r="P43" s="370"/>
      <c r="Q43" s="370"/>
      <c r="R43" s="370"/>
      <c r="S43" s="370"/>
      <c r="T43" s="371"/>
      <c r="U43" s="113"/>
    </row>
    <row r="44" spans="1:21" ht="16.5" customHeight="1" x14ac:dyDescent="0.15">
      <c r="A44" s="364"/>
      <c r="B44" s="369"/>
      <c r="C44" s="370"/>
      <c r="D44" s="370"/>
      <c r="E44" s="370"/>
      <c r="F44" s="370"/>
      <c r="G44" s="370"/>
      <c r="H44" s="370"/>
      <c r="I44" s="370"/>
      <c r="J44" s="370"/>
      <c r="K44" s="370"/>
      <c r="L44" s="370"/>
      <c r="M44" s="370"/>
      <c r="N44" s="370"/>
      <c r="O44" s="370"/>
      <c r="P44" s="370"/>
      <c r="Q44" s="370"/>
      <c r="R44" s="370"/>
      <c r="S44" s="370"/>
      <c r="T44" s="371"/>
      <c r="U44" s="113"/>
    </row>
    <row r="45" spans="1:21" ht="16.5" customHeight="1" x14ac:dyDescent="0.15">
      <c r="A45" s="364"/>
      <c r="B45" s="369"/>
      <c r="C45" s="370"/>
      <c r="D45" s="370"/>
      <c r="E45" s="370"/>
      <c r="F45" s="370"/>
      <c r="G45" s="370"/>
      <c r="H45" s="370"/>
      <c r="I45" s="370"/>
      <c r="J45" s="370"/>
      <c r="K45" s="370"/>
      <c r="L45" s="370"/>
      <c r="M45" s="370"/>
      <c r="N45" s="370"/>
      <c r="O45" s="370"/>
      <c r="P45" s="370"/>
      <c r="Q45" s="370"/>
      <c r="R45" s="370"/>
      <c r="S45" s="370"/>
      <c r="T45" s="371"/>
      <c r="U45" s="113"/>
    </row>
    <row r="46" spans="1:21" ht="16.5" customHeight="1" x14ac:dyDescent="0.15">
      <c r="A46" s="364"/>
      <c r="B46" s="369"/>
      <c r="C46" s="370"/>
      <c r="D46" s="370"/>
      <c r="E46" s="370"/>
      <c r="F46" s="370"/>
      <c r="G46" s="370"/>
      <c r="H46" s="370"/>
      <c r="I46" s="370"/>
      <c r="J46" s="370"/>
      <c r="K46" s="370"/>
      <c r="L46" s="370"/>
      <c r="M46" s="370"/>
      <c r="N46" s="370"/>
      <c r="O46" s="370"/>
      <c r="P46" s="370"/>
      <c r="Q46" s="370"/>
      <c r="R46" s="370"/>
      <c r="S46" s="370"/>
      <c r="T46" s="371"/>
      <c r="U46" s="113"/>
    </row>
    <row r="47" spans="1:21" ht="16.5" customHeight="1" x14ac:dyDescent="0.15">
      <c r="A47" s="364"/>
      <c r="B47" s="369"/>
      <c r="C47" s="370"/>
      <c r="D47" s="370"/>
      <c r="E47" s="370"/>
      <c r="F47" s="370"/>
      <c r="G47" s="370"/>
      <c r="H47" s="370"/>
      <c r="I47" s="370"/>
      <c r="J47" s="370"/>
      <c r="K47" s="370"/>
      <c r="L47" s="370"/>
      <c r="M47" s="370"/>
      <c r="N47" s="370"/>
      <c r="O47" s="370"/>
      <c r="P47" s="370"/>
      <c r="Q47" s="370"/>
      <c r="R47" s="370"/>
      <c r="S47" s="370"/>
      <c r="T47" s="371"/>
      <c r="U47" s="113"/>
    </row>
    <row r="48" spans="1:21" ht="16.5" customHeight="1" x14ac:dyDescent="0.15">
      <c r="A48" s="364"/>
      <c r="B48" s="369"/>
      <c r="C48" s="370"/>
      <c r="D48" s="370"/>
      <c r="E48" s="370"/>
      <c r="F48" s="370"/>
      <c r="G48" s="370"/>
      <c r="H48" s="370"/>
      <c r="I48" s="370"/>
      <c r="J48" s="370"/>
      <c r="K48" s="370"/>
      <c r="L48" s="370"/>
      <c r="M48" s="370"/>
      <c r="N48" s="370"/>
      <c r="O48" s="370"/>
      <c r="P48" s="370"/>
      <c r="Q48" s="370"/>
      <c r="R48" s="370"/>
      <c r="S48" s="370"/>
      <c r="T48" s="371"/>
      <c r="U48" s="113"/>
    </row>
    <row r="49" spans="1:37" ht="16.5" customHeight="1" x14ac:dyDescent="0.15">
      <c r="A49" s="364"/>
      <c r="B49" s="369"/>
      <c r="C49" s="370"/>
      <c r="D49" s="370"/>
      <c r="E49" s="370"/>
      <c r="F49" s="370"/>
      <c r="G49" s="370"/>
      <c r="H49" s="370"/>
      <c r="I49" s="370"/>
      <c r="J49" s="370"/>
      <c r="K49" s="370"/>
      <c r="L49" s="370"/>
      <c r="M49" s="370"/>
      <c r="N49" s="370"/>
      <c r="O49" s="370"/>
      <c r="P49" s="370"/>
      <c r="Q49" s="370"/>
      <c r="R49" s="370"/>
      <c r="S49" s="370"/>
      <c r="T49" s="371"/>
      <c r="U49" s="113"/>
    </row>
    <row r="50" spans="1:37" ht="16.5" customHeight="1" x14ac:dyDescent="0.15">
      <c r="A50" s="364"/>
      <c r="B50" s="369"/>
      <c r="C50" s="370"/>
      <c r="D50" s="370"/>
      <c r="E50" s="370"/>
      <c r="F50" s="370"/>
      <c r="G50" s="370"/>
      <c r="H50" s="370"/>
      <c r="I50" s="370"/>
      <c r="J50" s="370"/>
      <c r="K50" s="370"/>
      <c r="L50" s="370"/>
      <c r="M50" s="370"/>
      <c r="N50" s="370"/>
      <c r="O50" s="370"/>
      <c r="P50" s="370"/>
      <c r="Q50" s="370"/>
      <c r="R50" s="370"/>
      <c r="S50" s="370"/>
      <c r="T50" s="371"/>
      <c r="U50" s="113"/>
    </row>
    <row r="51" spans="1:37" ht="16.5" customHeight="1" x14ac:dyDescent="0.15">
      <c r="A51" s="364"/>
      <c r="B51" s="369"/>
      <c r="C51" s="370"/>
      <c r="D51" s="370"/>
      <c r="E51" s="370"/>
      <c r="F51" s="370"/>
      <c r="G51" s="370"/>
      <c r="H51" s="370"/>
      <c r="I51" s="370"/>
      <c r="J51" s="370"/>
      <c r="K51" s="370"/>
      <c r="L51" s="370"/>
      <c r="M51" s="370"/>
      <c r="N51" s="370"/>
      <c r="O51" s="370"/>
      <c r="P51" s="370"/>
      <c r="Q51" s="370"/>
      <c r="R51" s="370"/>
      <c r="S51" s="370"/>
      <c r="T51" s="371"/>
      <c r="U51" s="113"/>
    </row>
    <row r="52" spans="1:37" ht="16.5" customHeight="1" x14ac:dyDescent="0.15">
      <c r="A52" s="365"/>
      <c r="B52" s="372"/>
      <c r="C52" s="373"/>
      <c r="D52" s="373"/>
      <c r="E52" s="373"/>
      <c r="F52" s="373"/>
      <c r="G52" s="373"/>
      <c r="H52" s="373"/>
      <c r="I52" s="373"/>
      <c r="J52" s="373"/>
      <c r="K52" s="373"/>
      <c r="L52" s="373"/>
      <c r="M52" s="373"/>
      <c r="N52" s="373"/>
      <c r="O52" s="373"/>
      <c r="P52" s="373"/>
      <c r="Q52" s="373"/>
      <c r="R52" s="373"/>
      <c r="S52" s="373"/>
      <c r="T52" s="374"/>
      <c r="U52" s="113"/>
    </row>
    <row r="53" spans="1:37" ht="15" thickBot="1" x14ac:dyDescent="0.2"/>
    <row r="54" spans="1:37" s="115" customFormat="1" ht="23.25" customHeight="1" thickBot="1" x14ac:dyDescent="0.2">
      <c r="A54" s="350" t="s">
        <v>78</v>
      </c>
      <c r="B54" s="351"/>
      <c r="C54" s="354" t="s">
        <v>42</v>
      </c>
      <c r="D54" s="355"/>
      <c r="E54" s="356"/>
      <c r="F54" s="357"/>
      <c r="G54" s="357"/>
      <c r="H54" s="357"/>
      <c r="I54" s="358"/>
      <c r="J54" s="355" t="s">
        <v>41</v>
      </c>
      <c r="K54" s="355"/>
      <c r="L54" s="356"/>
      <c r="M54" s="357"/>
      <c r="N54" s="357"/>
      <c r="O54" s="357"/>
      <c r="P54" s="358"/>
      <c r="Q54" s="345" t="s">
        <v>102</v>
      </c>
      <c r="R54" s="346"/>
      <c r="S54" s="346"/>
      <c r="T54" s="347"/>
      <c r="X54" s="116"/>
      <c r="Y54" s="116"/>
      <c r="Z54" s="116"/>
      <c r="AA54" s="116"/>
      <c r="AB54" s="116"/>
      <c r="AC54" s="116"/>
      <c r="AD54" s="116"/>
      <c r="AE54" s="116"/>
      <c r="AF54" s="116"/>
      <c r="AG54" s="116"/>
      <c r="AH54" s="116"/>
      <c r="AI54" s="116"/>
      <c r="AJ54" s="116"/>
      <c r="AK54" s="116"/>
    </row>
    <row r="55" spans="1:37" s="115" customFormat="1" ht="23.25" customHeight="1" thickBot="1" x14ac:dyDescent="0.2">
      <c r="A55" s="352"/>
      <c r="B55" s="353"/>
      <c r="C55" s="354" t="s">
        <v>76</v>
      </c>
      <c r="D55" s="355"/>
      <c r="E55" s="356"/>
      <c r="F55" s="357"/>
      <c r="G55" s="357"/>
      <c r="H55" s="357"/>
      <c r="I55" s="358"/>
      <c r="J55" s="355" t="s">
        <v>77</v>
      </c>
      <c r="K55" s="355"/>
      <c r="L55" s="356"/>
      <c r="M55" s="359" t="s">
        <v>100</v>
      </c>
      <c r="N55" s="360"/>
      <c r="O55" s="361"/>
      <c r="P55" s="362"/>
      <c r="Q55" s="348"/>
      <c r="R55" s="349"/>
      <c r="S55" s="349"/>
      <c r="T55" s="117"/>
      <c r="X55" s="116"/>
      <c r="Y55" s="116"/>
      <c r="Z55" s="116"/>
      <c r="AA55" s="116"/>
      <c r="AB55" s="116"/>
      <c r="AC55" s="116"/>
      <c r="AD55" s="116"/>
      <c r="AE55" s="116"/>
      <c r="AF55" s="116"/>
      <c r="AG55" s="116"/>
      <c r="AH55" s="116"/>
      <c r="AI55" s="116"/>
      <c r="AJ55" s="116"/>
      <c r="AK55" s="116"/>
    </row>
  </sheetData>
  <sheetProtection selectLockedCells="1"/>
  <mergeCells count="21">
    <mergeCell ref="A37:A52"/>
    <mergeCell ref="B37:T52"/>
    <mergeCell ref="B21:T36"/>
    <mergeCell ref="B5:T20"/>
    <mergeCell ref="A1:T1"/>
    <mergeCell ref="B3:E3"/>
    <mergeCell ref="K3:S3"/>
    <mergeCell ref="A5:A20"/>
    <mergeCell ref="A21:A36"/>
    <mergeCell ref="Q54:T54"/>
    <mergeCell ref="Q55:S55"/>
    <mergeCell ref="A54:B55"/>
    <mergeCell ref="C54:E54"/>
    <mergeCell ref="F54:I54"/>
    <mergeCell ref="J54:L54"/>
    <mergeCell ref="M54:P54"/>
    <mergeCell ref="C55:E55"/>
    <mergeCell ref="F55:I55"/>
    <mergeCell ref="J55:L55"/>
    <mergeCell ref="M55:N55"/>
    <mergeCell ref="O55:P55"/>
  </mergeCells>
  <phoneticPr fontId="1"/>
  <conditionalFormatting sqref="B3">
    <cfRule type="cellIs" dxfId="3" priority="14" operator="greaterThan">
      <formula>0</formula>
    </cfRule>
  </conditionalFormatting>
  <conditionalFormatting sqref="B3:E3">
    <cfRule type="cellIs" dxfId="2" priority="9" operator="equal">
      <formula>0</formula>
    </cfRule>
  </conditionalFormatting>
  <conditionalFormatting sqref="K3:S3">
    <cfRule type="cellIs" dxfId="1" priority="8" operator="equal">
      <formula>0</formula>
    </cfRule>
  </conditionalFormatting>
  <conditionalFormatting sqref="M55">
    <cfRule type="cellIs" dxfId="0" priority="1" operator="greaterThan">
      <formula>0</formula>
    </cfRule>
  </conditionalFormatting>
  <pageMargins left="0.78740157480314965" right="0.59055118110236227" top="0.78740157480314965" bottom="0.39370078740157483" header="0.19685039370078741" footer="0.19685039370078741"/>
  <pageSetup paperSize="9" scale="90" orientation="portrait" errors="blank" horizontalDpi="200" verticalDpi="200" r:id="rId1"/>
  <headerFooter alignWithMargins="0">
    <oddHeader>&amp;C&amp;G</oddHeader>
    <oddFooter>&amp;R&amp;6 20230110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E51"/>
  <sheetViews>
    <sheetView workbookViewId="0">
      <selection activeCell="B9" sqref="B9"/>
    </sheetView>
  </sheetViews>
  <sheetFormatPr defaultRowHeight="12.75" x14ac:dyDescent="0.2"/>
  <cols>
    <col min="1" max="1" width="44.25" style="3" bestFit="1" customWidth="1"/>
    <col min="2" max="2" width="12.5" style="3" customWidth="1"/>
    <col min="3" max="3" width="13.75" style="3" bestFit="1" customWidth="1"/>
    <col min="4" max="4" width="9" style="3"/>
    <col min="5" max="5" width="9" style="4"/>
    <col min="6" max="16384" width="9" style="3"/>
  </cols>
  <sheetData>
    <row r="1" spans="1:5" ht="16.5" customHeight="1" x14ac:dyDescent="0.25">
      <c r="A1" s="1" t="s">
        <v>0</v>
      </c>
      <c r="B1" s="1" t="s">
        <v>1</v>
      </c>
      <c r="C1" s="2" t="s">
        <v>2</v>
      </c>
      <c r="D1" s="3" t="s">
        <v>89</v>
      </c>
    </row>
    <row r="2" spans="1:5" s="70" customFormat="1" ht="15" x14ac:dyDescent="0.2">
      <c r="A2" s="119" t="s">
        <v>122</v>
      </c>
      <c r="B2" s="119" t="s">
        <v>123</v>
      </c>
      <c r="C2" s="119" t="s">
        <v>124</v>
      </c>
      <c r="D2" s="3" t="s">
        <v>90</v>
      </c>
      <c r="E2" s="4">
        <v>20230110</v>
      </c>
    </row>
    <row r="3" spans="1:5" s="70" customFormat="1" ht="15" x14ac:dyDescent="0.2">
      <c r="A3" s="119" t="s">
        <v>116</v>
      </c>
      <c r="B3" s="119" t="s">
        <v>117</v>
      </c>
      <c r="C3" s="119" t="s">
        <v>118</v>
      </c>
    </row>
    <row r="4" spans="1:5" s="70" customFormat="1" ht="15" x14ac:dyDescent="0.2">
      <c r="A4" s="119" t="s">
        <v>132</v>
      </c>
      <c r="B4" s="119" t="s">
        <v>133</v>
      </c>
      <c r="C4" s="119" t="s">
        <v>134</v>
      </c>
      <c r="E4" s="4"/>
    </row>
    <row r="5" spans="1:5" s="70" customFormat="1" ht="15" x14ac:dyDescent="0.2">
      <c r="A5" s="119" t="s">
        <v>129</v>
      </c>
      <c r="B5" s="119" t="s">
        <v>130</v>
      </c>
      <c r="C5" s="119" t="s">
        <v>131</v>
      </c>
      <c r="E5" s="4"/>
    </row>
    <row r="6" spans="1:5" s="70" customFormat="1" ht="15" x14ac:dyDescent="0.2">
      <c r="A6" s="119" t="s">
        <v>119</v>
      </c>
      <c r="B6" s="119" t="s">
        <v>120</v>
      </c>
      <c r="C6" s="119" t="s">
        <v>121</v>
      </c>
      <c r="D6" s="3"/>
      <c r="E6" s="4"/>
    </row>
    <row r="7" spans="1:5" s="70" customFormat="1" ht="15" x14ac:dyDescent="0.2">
      <c r="A7" s="119" t="s">
        <v>216</v>
      </c>
      <c r="B7" s="119" t="s">
        <v>135</v>
      </c>
      <c r="C7" s="119" t="s">
        <v>136</v>
      </c>
      <c r="E7" s="4"/>
    </row>
    <row r="8" spans="1:5" s="70" customFormat="1" ht="15" x14ac:dyDescent="0.2">
      <c r="A8" s="119" t="s">
        <v>137</v>
      </c>
      <c r="B8" s="119" t="s">
        <v>138</v>
      </c>
      <c r="C8" s="119" t="s">
        <v>139</v>
      </c>
      <c r="E8" s="4"/>
    </row>
    <row r="9" spans="1:5" s="70" customFormat="1" ht="15" x14ac:dyDescent="0.2">
      <c r="A9" s="119" t="s">
        <v>142</v>
      </c>
      <c r="B9" s="119" t="s">
        <v>143</v>
      </c>
      <c r="C9" s="119" t="s">
        <v>144</v>
      </c>
      <c r="E9" s="4"/>
    </row>
    <row r="10" spans="1:5" s="70" customFormat="1" ht="15" x14ac:dyDescent="0.2">
      <c r="A10" s="119" t="s">
        <v>145</v>
      </c>
      <c r="B10" s="119" t="s">
        <v>146</v>
      </c>
      <c r="C10" s="119" t="s">
        <v>147</v>
      </c>
      <c r="E10" s="4"/>
    </row>
    <row r="11" spans="1:5" s="70" customFormat="1" ht="15" x14ac:dyDescent="0.2">
      <c r="A11" s="119" t="s">
        <v>223</v>
      </c>
      <c r="B11" s="119" t="s">
        <v>201</v>
      </c>
      <c r="C11" s="119" t="s">
        <v>202</v>
      </c>
      <c r="E11" s="4"/>
    </row>
    <row r="12" spans="1:5" s="70" customFormat="1" ht="15" x14ac:dyDescent="0.2">
      <c r="A12" s="119" t="s">
        <v>212</v>
      </c>
      <c r="B12" s="119" t="s">
        <v>197</v>
      </c>
      <c r="C12" s="119" t="s">
        <v>198</v>
      </c>
      <c r="E12" s="4"/>
    </row>
    <row r="13" spans="1:5" s="70" customFormat="1" ht="15" x14ac:dyDescent="0.2">
      <c r="A13" s="119" t="s">
        <v>224</v>
      </c>
      <c r="B13" s="119" t="s">
        <v>195</v>
      </c>
      <c r="C13" s="119" t="s">
        <v>196</v>
      </c>
      <c r="E13" s="4"/>
    </row>
    <row r="14" spans="1:5" s="70" customFormat="1" ht="15" x14ac:dyDescent="0.2">
      <c r="A14" s="119" t="s">
        <v>113</v>
      </c>
      <c r="B14" s="119" t="s">
        <v>111</v>
      </c>
      <c r="C14" s="119" t="s">
        <v>112</v>
      </c>
      <c r="E14" s="4"/>
    </row>
    <row r="15" spans="1:5" s="70" customFormat="1" ht="15" x14ac:dyDescent="0.2">
      <c r="A15" s="119" t="s">
        <v>215</v>
      </c>
      <c r="B15" s="119" t="s">
        <v>140</v>
      </c>
      <c r="C15" s="119" t="s">
        <v>141</v>
      </c>
      <c r="E15" s="4"/>
    </row>
    <row r="16" spans="1:5" s="70" customFormat="1" ht="15" x14ac:dyDescent="0.2">
      <c r="A16" s="119" t="s">
        <v>221</v>
      </c>
      <c r="B16" s="119" t="s">
        <v>150</v>
      </c>
      <c r="C16" s="119" t="s">
        <v>151</v>
      </c>
      <c r="E16" s="4"/>
    </row>
    <row r="17" spans="1:5" s="70" customFormat="1" ht="15" x14ac:dyDescent="0.2">
      <c r="A17" s="119" t="s">
        <v>222</v>
      </c>
      <c r="B17" s="119" t="s">
        <v>148</v>
      </c>
      <c r="C17" s="119" t="s">
        <v>149</v>
      </c>
      <c r="E17" s="4"/>
    </row>
    <row r="18" spans="1:5" s="70" customFormat="1" ht="15" x14ac:dyDescent="0.2">
      <c r="A18" s="119" t="s">
        <v>220</v>
      </c>
      <c r="B18" s="119" t="s">
        <v>114</v>
      </c>
      <c r="C18" s="119" t="s">
        <v>115</v>
      </c>
      <c r="E18" s="4"/>
    </row>
    <row r="19" spans="1:5" s="70" customFormat="1" ht="15" x14ac:dyDescent="0.2">
      <c r="A19" s="119" t="s">
        <v>219</v>
      </c>
      <c r="B19" s="119" t="s">
        <v>104</v>
      </c>
      <c r="C19" s="119" t="s">
        <v>105</v>
      </c>
      <c r="E19" s="4"/>
    </row>
    <row r="20" spans="1:5" s="70" customFormat="1" ht="15" x14ac:dyDescent="0.2">
      <c r="A20" s="119" t="s">
        <v>217</v>
      </c>
      <c r="B20" s="119" t="s">
        <v>125</v>
      </c>
      <c r="C20" s="119" t="s">
        <v>126</v>
      </c>
      <c r="E20" s="4"/>
    </row>
    <row r="21" spans="1:5" s="70" customFormat="1" ht="15" x14ac:dyDescent="0.2">
      <c r="A21" s="119" t="s">
        <v>217</v>
      </c>
      <c r="B21" s="119" t="s">
        <v>127</v>
      </c>
      <c r="C21" s="119" t="s">
        <v>128</v>
      </c>
      <c r="E21" s="4"/>
    </row>
    <row r="22" spans="1:5" s="70" customFormat="1" ht="15" x14ac:dyDescent="0.2">
      <c r="A22" s="119" t="s">
        <v>218</v>
      </c>
      <c r="B22" s="119" t="s">
        <v>109</v>
      </c>
      <c r="C22" s="119" t="s">
        <v>107</v>
      </c>
      <c r="E22" s="4"/>
    </row>
    <row r="23" spans="1:5" ht="15" x14ac:dyDescent="0.2">
      <c r="A23" s="119"/>
      <c r="B23" s="119"/>
      <c r="C23" s="119"/>
    </row>
    <row r="24" spans="1:5" s="70" customFormat="1" ht="15" x14ac:dyDescent="0.2">
      <c r="A24" s="119" t="s">
        <v>167</v>
      </c>
      <c r="B24" s="119" t="s">
        <v>168</v>
      </c>
      <c r="C24" s="119" t="s">
        <v>169</v>
      </c>
      <c r="E24" s="4"/>
    </row>
    <row r="25" spans="1:5" s="70" customFormat="1" ht="15" x14ac:dyDescent="0.2">
      <c r="A25" s="119" t="s">
        <v>170</v>
      </c>
      <c r="B25" s="119" t="s">
        <v>171</v>
      </c>
      <c r="C25" s="119" t="s">
        <v>172</v>
      </c>
      <c r="E25" s="4"/>
    </row>
    <row r="26" spans="1:5" s="70" customFormat="1" ht="15" x14ac:dyDescent="0.2">
      <c r="A26" s="119" t="s">
        <v>152</v>
      </c>
      <c r="B26" s="119" t="s">
        <v>153</v>
      </c>
      <c r="C26" s="119" t="s">
        <v>154</v>
      </c>
      <c r="E26" s="4"/>
    </row>
    <row r="27" spans="1:5" s="70" customFormat="1" ht="15" x14ac:dyDescent="0.2">
      <c r="A27" s="119" t="s">
        <v>155</v>
      </c>
      <c r="B27" s="119" t="s">
        <v>156</v>
      </c>
      <c r="C27" s="119" t="s">
        <v>157</v>
      </c>
      <c r="E27" s="4"/>
    </row>
    <row r="28" spans="1:5" s="70" customFormat="1" ht="15" x14ac:dyDescent="0.2">
      <c r="A28" s="119" t="s">
        <v>187</v>
      </c>
      <c r="B28" s="119" t="s">
        <v>188</v>
      </c>
      <c r="C28" s="119" t="s">
        <v>189</v>
      </c>
      <c r="E28" s="4"/>
    </row>
    <row r="29" spans="1:5" s="70" customFormat="1" ht="15" x14ac:dyDescent="0.2">
      <c r="A29" s="119" t="s">
        <v>184</v>
      </c>
      <c r="B29" s="119" t="s">
        <v>185</v>
      </c>
      <c r="C29" s="119" t="s">
        <v>186</v>
      </c>
      <c r="E29" s="4"/>
    </row>
    <row r="30" spans="1:5" s="70" customFormat="1" ht="15" x14ac:dyDescent="0.2">
      <c r="A30" s="119" t="s">
        <v>207</v>
      </c>
      <c r="B30" s="119" t="s">
        <v>206</v>
      </c>
      <c r="C30" s="119" t="s">
        <v>208</v>
      </c>
      <c r="E30" s="4"/>
    </row>
    <row r="32" spans="1:5" s="70" customFormat="1" ht="15" x14ac:dyDescent="0.2">
      <c r="A32" s="119" t="s">
        <v>173</v>
      </c>
      <c r="B32" s="119" t="s">
        <v>174</v>
      </c>
      <c r="C32" s="119" t="s">
        <v>3</v>
      </c>
      <c r="E32" s="4"/>
    </row>
    <row r="33" spans="1:5" s="70" customFormat="1" ht="15" x14ac:dyDescent="0.2">
      <c r="A33" s="119" t="s">
        <v>158</v>
      </c>
      <c r="B33" s="119" t="s">
        <v>159</v>
      </c>
      <c r="C33" s="119" t="s">
        <v>160</v>
      </c>
      <c r="E33" s="4"/>
    </row>
    <row r="34" spans="1:5" s="70" customFormat="1" ht="15" x14ac:dyDescent="0.2">
      <c r="A34" s="119" t="s">
        <v>161</v>
      </c>
      <c r="B34" s="119" t="s">
        <v>162</v>
      </c>
      <c r="C34" s="119" t="s">
        <v>163</v>
      </c>
      <c r="E34" s="4"/>
    </row>
    <row r="35" spans="1:5" s="70" customFormat="1" ht="15" x14ac:dyDescent="0.2">
      <c r="A35" s="119" t="s">
        <v>164</v>
      </c>
      <c r="B35" s="119" t="s">
        <v>165</v>
      </c>
      <c r="C35" s="119" t="s">
        <v>166</v>
      </c>
      <c r="E35" s="4"/>
    </row>
    <row r="36" spans="1:5" s="70" customFormat="1" ht="15" x14ac:dyDescent="0.2">
      <c r="A36" s="119" t="s">
        <v>176</v>
      </c>
      <c r="B36" s="119" t="s">
        <v>177</v>
      </c>
      <c r="C36" s="119" t="s">
        <v>178</v>
      </c>
      <c r="E36" s="4"/>
    </row>
    <row r="37" spans="1:5" s="70" customFormat="1" ht="15" x14ac:dyDescent="0.2">
      <c r="A37" s="119" t="s">
        <v>179</v>
      </c>
      <c r="B37" s="119" t="s">
        <v>180</v>
      </c>
      <c r="C37" s="119" t="s">
        <v>181</v>
      </c>
      <c r="E37" s="4"/>
    </row>
    <row r="38" spans="1:5" s="70" customFormat="1" ht="15" x14ac:dyDescent="0.2">
      <c r="A38" s="119" t="s">
        <v>164</v>
      </c>
      <c r="B38" s="119" t="s">
        <v>182</v>
      </c>
      <c r="C38" s="119" t="s">
        <v>183</v>
      </c>
      <c r="E38" s="4"/>
    </row>
    <row r="47" spans="1:5" s="70" customFormat="1" ht="15" x14ac:dyDescent="0.2">
      <c r="A47" s="119" t="s">
        <v>203</v>
      </c>
      <c r="B47" s="119" t="s">
        <v>193</v>
      </c>
      <c r="C47" s="119" t="s">
        <v>194</v>
      </c>
      <c r="E47" s="4"/>
    </row>
    <row r="48" spans="1:5" s="70" customFormat="1" ht="15" x14ac:dyDescent="0.2">
      <c r="A48" s="119" t="s">
        <v>210</v>
      </c>
      <c r="B48" s="119" t="s">
        <v>209</v>
      </c>
      <c r="C48" s="119" t="s">
        <v>211</v>
      </c>
      <c r="E48" s="4"/>
    </row>
    <row r="49" spans="1:5" s="70" customFormat="1" ht="15" x14ac:dyDescent="0.2">
      <c r="A49" s="119" t="s">
        <v>204</v>
      </c>
      <c r="B49" s="119" t="s">
        <v>197</v>
      </c>
      <c r="C49" s="119" t="s">
        <v>198</v>
      </c>
      <c r="E49" s="4"/>
    </row>
    <row r="50" spans="1:5" s="70" customFormat="1" ht="15" x14ac:dyDescent="0.2">
      <c r="A50" s="119" t="s">
        <v>205</v>
      </c>
      <c r="B50" s="119" t="s">
        <v>199</v>
      </c>
      <c r="C50" s="119" t="s">
        <v>200</v>
      </c>
      <c r="E50" s="4"/>
    </row>
    <row r="51" spans="1:5" s="70" customFormat="1" ht="15" x14ac:dyDescent="0.2">
      <c r="A51" s="119" t="s">
        <v>214</v>
      </c>
      <c r="B51" s="119" t="s">
        <v>213</v>
      </c>
      <c r="C51" s="119" t="s">
        <v>107</v>
      </c>
      <c r="E51" s="4"/>
    </row>
  </sheetData>
  <sheetProtection algorithmName="SHA-512" hashValue="BYIHLviMcmbZd9QfuFeieRtist+gY8e4VNzHy4Q/5qxiN/9QSwImSFOMct+na0qcuf1v9I0YgfoEkY2kD8Hllw==" saltValue="5D6S+PqiEpwznFXkUY8zQg==" spinCount="100000" sheet="1" objects="1" selectLockedCells="1" selectUnlockedCells="1"/>
  <phoneticPr fontId="1"/>
  <pageMargins left="0.7" right="0.7" top="0.75" bottom="0.75" header="0.3" footer="0.3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7</vt:i4>
      </vt:variant>
    </vt:vector>
  </HeadingPairs>
  <TitlesOfParts>
    <vt:vector size="12" baseType="lpstr">
      <vt:lpstr>記入例</vt:lpstr>
      <vt:lpstr>RMA交換依頼書（入力用）</vt:lpstr>
      <vt:lpstr>RMA交換依頼書（手書き用）</vt:lpstr>
      <vt:lpstr>画像貼付シート</vt:lpstr>
      <vt:lpstr>Data</vt:lpstr>
      <vt:lpstr>ID</vt:lpstr>
      <vt:lpstr>'RMA交換依頼書（手書き用）'!Print_Area</vt:lpstr>
      <vt:lpstr>'RMA交換依頼書（入力用）'!Print_Area</vt:lpstr>
      <vt:lpstr>画像貼付シート!Print_Area</vt:lpstr>
      <vt:lpstr>記入例!Print_Area</vt:lpstr>
      <vt:lpstr>Data!ProductID</vt:lpstr>
      <vt:lpstr>Data!ProductName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Kiyomi Ikeda</dc:creator>
  <cp:lastModifiedBy>Kiyomi Ikeda</cp:lastModifiedBy>
  <cp:lastPrinted>2020-09-29T08:11:13Z</cp:lastPrinted>
  <dcterms:created xsi:type="dcterms:W3CDTF">2016-08-01T03:52:47Z</dcterms:created>
  <dcterms:modified xsi:type="dcterms:W3CDTF">2023-03-02T06:34:01Z</dcterms:modified>
</cp:coreProperties>
</file>